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ist_XII" sheetId="5" r:id="rId1"/>
    <sheet name="ROM_VIII" sheetId="6" r:id="rId2"/>
    <sheet name="ROM_XII" sheetId="7" r:id="rId3"/>
    <sheet name="MATE_VIII" sheetId="8" r:id="rId4"/>
    <sheet name="MATE_XII" sheetId="9" r:id="rId5"/>
  </sheets>
  <calcPr calcId="144525"/>
</workbook>
</file>

<file path=xl/calcChain.xml><?xml version="1.0" encoding="utf-8"?>
<calcChain xmlns="http://schemas.openxmlformats.org/spreadsheetml/2006/main">
  <c r="M7" i="5" l="1"/>
  <c r="M6" i="5"/>
  <c r="M78" i="8"/>
  <c r="M79" i="8"/>
  <c r="M80" i="8"/>
  <c r="M81" i="8"/>
  <c r="C78" i="8"/>
  <c r="C79" i="8"/>
  <c r="C80" i="8"/>
  <c r="C81" i="8"/>
  <c r="M77" i="6"/>
  <c r="M78" i="6"/>
  <c r="M79" i="6"/>
  <c r="M80" i="6"/>
  <c r="C77" i="6"/>
  <c r="C78" i="6"/>
  <c r="C79" i="6"/>
  <c r="C80" i="6"/>
  <c r="C77" i="8"/>
  <c r="M77" i="8"/>
  <c r="N77" i="8" s="1"/>
  <c r="M76" i="6"/>
  <c r="C76" i="6"/>
  <c r="M73" i="8"/>
  <c r="M74" i="8"/>
  <c r="M75" i="8"/>
  <c r="M76" i="8"/>
  <c r="C73" i="8"/>
  <c r="C74" i="8"/>
  <c r="C75" i="8"/>
  <c r="C76" i="8"/>
  <c r="M72" i="6"/>
  <c r="M73" i="6"/>
  <c r="M74" i="6"/>
  <c r="M75" i="6"/>
  <c r="C72" i="6"/>
  <c r="C73" i="6"/>
  <c r="C74" i="6"/>
  <c r="C75" i="6"/>
  <c r="N75" i="6" l="1"/>
  <c r="N74" i="6"/>
  <c r="N73" i="6"/>
  <c r="N72" i="6"/>
  <c r="N76" i="8"/>
  <c r="N75" i="8"/>
  <c r="N74" i="8"/>
  <c r="N73" i="8"/>
  <c r="N76" i="6"/>
  <c r="N80" i="6"/>
  <c r="N79" i="6"/>
  <c r="N78" i="6"/>
  <c r="N77" i="6"/>
  <c r="N81" i="8"/>
  <c r="N80" i="8"/>
  <c r="N79" i="8"/>
  <c r="N78" i="8"/>
  <c r="M25" i="9"/>
  <c r="M24" i="9"/>
  <c r="M23" i="9"/>
  <c r="M22" i="9"/>
  <c r="M21" i="9"/>
  <c r="M20" i="9"/>
  <c r="M19" i="9"/>
  <c r="M18" i="9"/>
  <c r="M17" i="9"/>
  <c r="M16" i="9"/>
  <c r="M15" i="9"/>
  <c r="M14" i="9"/>
  <c r="M13" i="9"/>
  <c r="M12" i="9"/>
  <c r="M11" i="9"/>
  <c r="M10" i="9"/>
  <c r="M9" i="9"/>
  <c r="M8" i="9"/>
  <c r="M7" i="9"/>
  <c r="M6" i="9"/>
  <c r="L26" i="9"/>
  <c r="K26" i="9"/>
  <c r="J26" i="9"/>
  <c r="I26" i="9"/>
  <c r="H26" i="9"/>
  <c r="G26" i="9"/>
  <c r="F26" i="9"/>
  <c r="E26" i="9"/>
  <c r="D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26" i="9" s="1"/>
  <c r="M5" i="9"/>
  <c r="M26" i="9" s="1"/>
  <c r="N26" i="9" s="1"/>
  <c r="L82" i="8"/>
  <c r="K82" i="8"/>
  <c r="J82" i="8"/>
  <c r="I82" i="8"/>
  <c r="H82" i="8"/>
  <c r="G82" i="8"/>
  <c r="F82" i="8"/>
  <c r="E82" i="8"/>
  <c r="D82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M5" i="8"/>
  <c r="N6" i="8" l="1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M82" i="8"/>
  <c r="N5" i="9"/>
  <c r="C82" i="8"/>
  <c r="N5" i="8"/>
  <c r="L27" i="7"/>
  <c r="K27" i="7"/>
  <c r="J27" i="7"/>
  <c r="I27" i="7"/>
  <c r="H27" i="7"/>
  <c r="G27" i="7"/>
  <c r="F27" i="7"/>
  <c r="E27" i="7"/>
  <c r="D27" i="7"/>
  <c r="C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N6" i="7" l="1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82" i="8"/>
  <c r="N5" i="7"/>
  <c r="M27" i="7"/>
  <c r="N27" i="7" s="1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5" i="6"/>
  <c r="E81" i="6"/>
  <c r="F81" i="6"/>
  <c r="G81" i="6"/>
  <c r="H81" i="6"/>
  <c r="I81" i="6"/>
  <c r="J81" i="6"/>
  <c r="K81" i="6"/>
  <c r="L81" i="6"/>
  <c r="D81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5" i="6"/>
  <c r="C6" i="5"/>
  <c r="N6" i="5" s="1"/>
  <c r="E8" i="5"/>
  <c r="F8" i="5"/>
  <c r="G8" i="5"/>
  <c r="H8" i="5"/>
  <c r="I8" i="5"/>
  <c r="J8" i="5"/>
  <c r="K8" i="5"/>
  <c r="L8" i="5"/>
  <c r="D8" i="5"/>
  <c r="C7" i="5"/>
  <c r="N7" i="5" s="1"/>
  <c r="C8" i="5" l="1"/>
  <c r="M8" i="5"/>
  <c r="N8" i="5" s="1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C81" i="6"/>
  <c r="M81" i="6"/>
  <c r="N81" i="6" s="1"/>
  <c r="N5" i="6"/>
</calcChain>
</file>

<file path=xl/sharedStrings.xml><?xml version="1.0" encoding="utf-8"?>
<sst xmlns="http://schemas.openxmlformats.org/spreadsheetml/2006/main" count="298" uniqueCount="121">
  <si>
    <t>NR.</t>
  </si>
  <si>
    <t>CRT.</t>
  </si>
  <si>
    <t xml:space="preserve">Număr de note între: </t>
  </si>
  <si>
    <t>1-1.99</t>
  </si>
  <si>
    <t>2-2.99</t>
  </si>
  <si>
    <t>3-3.99</t>
  </si>
  <si>
    <t>4-4.99</t>
  </si>
  <si>
    <t>5-5.99</t>
  </si>
  <si>
    <t>6-6.99</t>
  </si>
  <si>
    <t>7-  7.99</t>
  </si>
  <si>
    <t>8- 8.99</t>
  </si>
  <si>
    <t>Total</t>
  </si>
  <si>
    <t>Număr de note între:</t>
  </si>
  <si>
    <t xml:space="preserve">DISCIPLINA: MATEMATICĂ </t>
  </si>
  <si>
    <t xml:space="preserve">                        Cls. a VIII  -a </t>
  </si>
  <si>
    <t>DISCIPLINA: LIMBA ŞI LITERATURA ROMÂNĂ</t>
  </si>
  <si>
    <t xml:space="preserve">                        Cls. a VIII-a </t>
  </si>
  <si>
    <t xml:space="preserve">                        Cls. a XII -a </t>
  </si>
  <si>
    <t>DISCIPLINA: ISTORIE</t>
  </si>
  <si>
    <t>Total prezenti</t>
  </si>
  <si>
    <t>9  -10</t>
  </si>
  <si>
    <t>Medii&gt;5</t>
  </si>
  <si>
    <t>UNITATEA</t>
  </si>
  <si>
    <t>ŞCOLARĂ</t>
  </si>
  <si>
    <t>Scoala Gimnaziala Adancata</t>
  </si>
  <si>
    <t>Scoala Gimnaziala Radulesti</t>
  </si>
  <si>
    <t>Scoala Gimnaziala Dridu</t>
  </si>
  <si>
    <t>Scoala Gimnaziala ,,Barbu Catargiu” Maia</t>
  </si>
  <si>
    <t>Şcoala Gimnazială Gărbovi</t>
  </si>
  <si>
    <t>Şcoala Gimnazială Valea Măcrişului</t>
  </si>
  <si>
    <t>Şcoala Gimnazială Grindu</t>
  </si>
  <si>
    <t>Şcoala Gimnazială Maltezi</t>
  </si>
  <si>
    <t>Liceul Tehnologic Borduşani</t>
  </si>
  <si>
    <t>Liceul Tehnologic Făcăeni</t>
  </si>
  <si>
    <t>Şcoala Profesională Vlădeni</t>
  </si>
  <si>
    <t>Şcoala Gimnazială I. Roată</t>
  </si>
  <si>
    <t>Şcoala Gimnazială Sf. Gheorghe (Malu)</t>
  </si>
  <si>
    <t>Şcoala Gimnazială Jilavele</t>
  </si>
  <si>
    <t>Şcoala Gimnazială „Al. Odobescu” Urziceni</t>
  </si>
  <si>
    <t>Şcoala Gimnazială Coşereni</t>
  </si>
  <si>
    <t>Şcoala gimnazială Ciochina</t>
  </si>
  <si>
    <t>Liceul Tehnologic Căzăneşti</t>
  </si>
  <si>
    <t>Şcoala gimnazială Gheorghe Doja</t>
  </si>
  <si>
    <t>Liceul Tehnologic Urziceni</t>
  </si>
  <si>
    <t>Liceul Teoretic „Carol I” Feteşti</t>
  </si>
  <si>
    <t>Scoala Gimnaziala „ Aurel Vlaicu” Fetesti</t>
  </si>
  <si>
    <t>Liceul Tehnologic Mihail Kogălniceanu</t>
  </si>
  <si>
    <t>Școala Gimnazială ” Dimitrie Cantemir” Fetești</t>
  </si>
  <si>
    <t>Școala Gimnazială ”Dimitrie Cantemir Fetești</t>
  </si>
  <si>
    <t>Scoala Gimnaziala’’FerdinandI’’Movila</t>
  </si>
  <si>
    <t>Scoala Gimnaziala Platonesti</t>
  </si>
  <si>
    <t>Scoala Gimnaziala ‚’’Mihai Viteazul’’Fetesti</t>
  </si>
  <si>
    <t>Structură Şcoala gim.nr.3 Urziceni</t>
  </si>
  <si>
    <t>Sc.gim. Malu Rosu</t>
  </si>
  <si>
    <t>Liceul  tehnologic  Industrie Alimentara Fetesti</t>
  </si>
  <si>
    <t>Structură Şcoala gim.nr.5 Fetesti</t>
  </si>
  <si>
    <t>Liceul  tehnologic  Fierbinti Targ</t>
  </si>
  <si>
    <t>Liceul Tehnologic  „Sf. Ecaterina” Urziceni</t>
  </si>
  <si>
    <t>Liceul  tehnologic  „I. Zossima” Armasesti</t>
  </si>
  <si>
    <t>Liceul  tehnologic  „M. Eminescu” Slobozia</t>
  </si>
  <si>
    <t>Liceul  tehnologic   CCF Fetesti</t>
  </si>
  <si>
    <t>Structură Şcoala gim.nr.3Urziceni</t>
  </si>
  <si>
    <t>Liceul Tehnologic „Înăţarea Domnului” Slobozia</t>
  </si>
  <si>
    <t>Liceul Tehnologic Scânteia</t>
  </si>
  <si>
    <t>Şcoala Profesională Traian</t>
  </si>
  <si>
    <t>Sc. Gimnaziala Axintele</t>
  </si>
  <si>
    <t>Sc. Gimnaziala Movilita</t>
  </si>
  <si>
    <t>Sc. Gimnaziala Rosiori</t>
  </si>
  <si>
    <t>Şcoala Gimnazială Manasia</t>
  </si>
  <si>
    <t>Şcoala Gimnaziala „Arhimandrit Teofil” Balaciu</t>
  </si>
  <si>
    <t>Şcoala Gimnazială Andrăşeşti</t>
  </si>
  <si>
    <t>Liceul de Arte „Ionel Perlea” Slobozia</t>
  </si>
  <si>
    <t>Liceul Teoretic”Paul Georgescu”Tandarei</t>
  </si>
  <si>
    <t xml:space="preserve"> Scoala gimnaziala marculesti (11 prez., 1 abs)</t>
  </si>
  <si>
    <t>Scoala Gimnaziala Cosimbesti (19 PREZ)</t>
  </si>
  <si>
    <t>Scoala gimnaziala sf. Andrei” slobozia (101 prez)</t>
  </si>
  <si>
    <t>Scoala Gimnaziala Cosimbesti (19 Prez)</t>
  </si>
  <si>
    <t>Liceul Tehnologic Reviga</t>
  </si>
  <si>
    <t>Liceul Tehnologic „Areta Teodorescu” Griviţa</t>
  </si>
  <si>
    <t>Şcoala Gimnazială Nr. 3 Slobozia</t>
  </si>
  <si>
    <t>Şcoala profesională Miloşeşti</t>
  </si>
  <si>
    <t xml:space="preserve">Colegiul Naţional „Mihai Viteazul” Slobozia </t>
  </si>
  <si>
    <t>Colegiul Naţional „Mihai Viteazul” Slobozia</t>
  </si>
  <si>
    <t>Liceul Tehnologic „Al.I.Cuza” Slobozia</t>
  </si>
  <si>
    <t>Seminarul Teologic Slobozia 28</t>
  </si>
  <si>
    <t>Şcoala Gimnazială Valea Ciorii 16</t>
  </si>
  <si>
    <t>Şcoala Gimnazială Gheorghe  lazăr 21</t>
  </si>
  <si>
    <t>Şcoala Gimnazială Giurgeni 18</t>
  </si>
  <si>
    <t>Seminarul Teologic Slobozia</t>
  </si>
  <si>
    <t>Seminarul Teologic Slobozia 27</t>
  </si>
  <si>
    <t>Liceul Pedagogic “Matei Basarab” Slobozia</t>
  </si>
  <si>
    <t>Şcoala Gimnazială “Spiru Haret” Ţăndărei</t>
  </si>
  <si>
    <t>Şcoala Gimnazială Nr. 1 Ţăndărei</t>
  </si>
  <si>
    <t>Şcoala Gimnazială Perieţi</t>
  </si>
  <si>
    <t>Şcoala Gimnazială Albeşti</t>
  </si>
  <si>
    <t>Scoala Gimnaziala  Sinesti</t>
  </si>
  <si>
    <t>Scoala Gimnaziala  Alexeni</t>
  </si>
  <si>
    <t>Scoala Gimnaziala  Salcioara</t>
  </si>
  <si>
    <t>Scoala Gimnaziala  Munteni  Buzau</t>
  </si>
  <si>
    <t>Scoala Gimnaziala  „I.H.Radulescu” Urziceni</t>
  </si>
  <si>
    <t>Scoala Gimnaziala BUCU</t>
  </si>
  <si>
    <t>Scoala Gimnaziala OGRADA</t>
  </si>
  <si>
    <t>Scoala Gimnaziala COCORA</t>
  </si>
  <si>
    <t>Scoala Gimnaziala COLELIA</t>
  </si>
  <si>
    <t>Scoala Postliceala Sanitara</t>
  </si>
  <si>
    <t>Colegiul National „Grigore Moisil” Urziceni</t>
  </si>
  <si>
    <t>9 -10</t>
  </si>
  <si>
    <t>medii&gt;5</t>
  </si>
  <si>
    <t>%</t>
  </si>
  <si>
    <t>Scoala gimnaziala marculesti (11 prez., 1 abs)</t>
  </si>
  <si>
    <t xml:space="preserve">                        Cls. a XII-a </t>
  </si>
  <si>
    <t xml:space="preserve">                        Cls. a XII  -a </t>
  </si>
  <si>
    <t>Şcoala Gimnazială „George Vâlsan” Amara</t>
  </si>
  <si>
    <t>Şcoala Gimnazială Săveni</t>
  </si>
  <si>
    <t>Şcoala Gimnazială „Apostol D. Culea” Sudiţi</t>
  </si>
  <si>
    <t>Şcoala Gimnazială Ciulniţa</t>
  </si>
  <si>
    <t>Şcoala Gimnazială ,,C-tin Gurgu” Gura Ialomiţei</t>
  </si>
  <si>
    <t>Şcoala Gimnazială Bărcăneşti</t>
  </si>
  <si>
    <t>Şcoala Gimnazială Bărbuleşti</t>
  </si>
  <si>
    <t>Şcoala Gimnazială Borăneşti</t>
  </si>
  <si>
    <t>Şcoala Gimnazială „Radu Vodă” Feteşti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</si>
</sst>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hadow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/>
    <xf numFmtId="49" fontId="2" fillId="0" borderId="6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2" fillId="0" borderId="10" xfId="0" applyNumberFormat="1" applyFont="1" applyBorder="1" applyAlignment="1">
      <alignment horizontal="center" vertical="top" wrapText="1"/>
    </xf>
    <xf numFmtId="0" fontId="0" fillId="0" borderId="9" xfId="0" applyBorder="1"/>
    <xf numFmtId="0" fontId="2" fillId="0" borderId="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2" fontId="0" fillId="0" borderId="9" xfId="0" applyNumberFormat="1" applyBorder="1"/>
    <xf numFmtId="0" fontId="2" fillId="0" borderId="6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 indent="1"/>
    </xf>
    <xf numFmtId="0" fontId="1" fillId="0" borderId="1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vertical="top" wrapText="1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0" borderId="9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0" fillId="0" borderId="0" xfId="0" applyFont="1" applyAlignment="1">
      <alignment horizontal="left"/>
    </xf>
    <xf numFmtId="0" fontId="1" fillId="0" borderId="21" xfId="0" applyFont="1" applyBorder="1" applyAlignment="1">
      <alignment horizontal="left" vertical="top" wrapText="1"/>
    </xf>
    <xf numFmtId="0" fontId="2" fillId="0" borderId="12" xfId="0" applyFont="1" applyBorder="1" applyAlignment="1">
      <alignment vertical="top" wrapText="1"/>
    </xf>
    <xf numFmtId="49" fontId="2" fillId="0" borderId="12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wrapText="1"/>
    </xf>
    <xf numFmtId="0" fontId="2" fillId="0" borderId="23" xfId="0" applyFont="1" applyFill="1" applyBorder="1" applyAlignment="1">
      <alignment vertical="top" wrapText="1"/>
    </xf>
    <xf numFmtId="0" fontId="0" fillId="0" borderId="4" xfId="0" applyBorder="1"/>
    <xf numFmtId="0" fontId="2" fillId="0" borderId="22" xfId="0" applyFont="1" applyBorder="1" applyAlignment="1">
      <alignment horizontal="left"/>
    </xf>
    <xf numFmtId="0" fontId="1" fillId="0" borderId="9" xfId="0" applyFont="1" applyBorder="1"/>
    <xf numFmtId="2" fontId="1" fillId="0" borderId="9" xfId="0" applyNumberFormat="1" applyFont="1" applyBorder="1"/>
    <xf numFmtId="0" fontId="1" fillId="0" borderId="14" xfId="0" applyFont="1" applyBorder="1"/>
    <xf numFmtId="2" fontId="1" fillId="0" borderId="14" xfId="0" applyNumberFormat="1" applyFont="1" applyBorder="1"/>
    <xf numFmtId="0" fontId="2" fillId="0" borderId="25" xfId="0" applyFont="1" applyFill="1" applyBorder="1" applyAlignment="1">
      <alignment vertical="top" wrapText="1"/>
    </xf>
    <xf numFmtId="0" fontId="2" fillId="0" borderId="26" xfId="0" applyFont="1" applyFill="1" applyBorder="1" applyAlignment="1">
      <alignment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5" fillId="0" borderId="0" xfId="0" applyFont="1"/>
    <xf numFmtId="0" fontId="1" fillId="0" borderId="2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/>
    <xf numFmtId="0" fontId="1" fillId="0" borderId="13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right" vertical="top" wrapText="1"/>
    </xf>
    <xf numFmtId="0" fontId="1" fillId="0" borderId="18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49" fontId="6" fillId="0" borderId="10" xfId="0" applyNumberFormat="1" applyFont="1" applyBorder="1" applyAlignment="1">
      <alignment horizontal="center" vertical="top" wrapText="1"/>
    </xf>
    <xf numFmtId="0" fontId="6" fillId="0" borderId="14" xfId="0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24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49" fontId="6" fillId="0" borderId="9" xfId="0" applyNumberFormat="1" applyFont="1" applyBorder="1" applyAlignment="1">
      <alignment horizontal="center" vertical="top" wrapText="1"/>
    </xf>
    <xf numFmtId="0" fontId="6" fillId="0" borderId="9" xfId="0" applyFont="1" applyFill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0" fillId="0" borderId="9" xfId="0" applyFont="1" applyBorder="1"/>
    <xf numFmtId="0" fontId="7" fillId="0" borderId="3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/>
    <xf numFmtId="2" fontId="3" fillId="0" borderId="9" xfId="0" applyNumberFormat="1" applyFont="1" applyBorder="1"/>
    <xf numFmtId="0" fontId="3" fillId="2" borderId="9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center" vertical="top" wrapText="1"/>
    </xf>
    <xf numFmtId="1" fontId="7" fillId="0" borderId="9" xfId="0" applyNumberFormat="1" applyFont="1" applyBorder="1" applyAlignment="1">
      <alignment vertical="top" wrapText="1"/>
    </xf>
    <xf numFmtId="2" fontId="7" fillId="0" borderId="9" xfId="0" applyNumberFormat="1" applyFont="1" applyBorder="1"/>
    <xf numFmtId="0" fontId="1" fillId="0" borderId="16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0" fontId="5" fillId="0" borderId="9" xfId="0" applyFont="1" applyBorder="1"/>
    <xf numFmtId="0" fontId="1" fillId="0" borderId="16" xfId="0" applyFont="1" applyBorder="1"/>
    <xf numFmtId="0" fontId="1" fillId="0" borderId="1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righ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right" vertical="top" wrapText="1"/>
    </xf>
    <xf numFmtId="0" fontId="1" fillId="0" borderId="32" xfId="0" applyFont="1" applyBorder="1"/>
    <xf numFmtId="0" fontId="2" fillId="0" borderId="8" xfId="0" applyFont="1" applyBorder="1" applyAlignment="1">
      <alignment horizontal="left"/>
    </xf>
    <xf numFmtId="0" fontId="2" fillId="0" borderId="25" xfId="0" applyFont="1" applyBorder="1" applyAlignment="1">
      <alignment horizontal="center" vertical="top" wrapText="1"/>
    </xf>
    <xf numFmtId="0" fontId="2" fillId="0" borderId="30" xfId="0" applyFont="1" applyBorder="1"/>
    <xf numFmtId="0" fontId="1" fillId="3" borderId="9" xfId="0" applyFont="1" applyFill="1" applyBorder="1" applyAlignment="1">
      <alignment horizontal="center" vertical="top" wrapText="1"/>
    </xf>
    <xf numFmtId="0" fontId="0" fillId="3" borderId="16" xfId="0" applyFill="1" applyBorder="1"/>
    <xf numFmtId="0" fontId="0" fillId="3" borderId="9" xfId="0" applyFill="1" applyBorder="1"/>
    <xf numFmtId="0" fontId="0" fillId="3" borderId="18" xfId="0" applyFill="1" applyBorder="1"/>
    <xf numFmtId="2" fontId="2" fillId="0" borderId="9" xfId="0" applyNumberFormat="1" applyFont="1" applyBorder="1"/>
    <xf numFmtId="2" fontId="2" fillId="0" borderId="14" xfId="0" applyNumberFormat="1" applyFont="1" applyBorder="1"/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0" fillId="0" borderId="7" xfId="0" applyBorder="1" applyAlignment="1"/>
    <xf numFmtId="0" fontId="7" fillId="0" borderId="27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="80" zoomScaleNormal="80" workbookViewId="0">
      <selection activeCell="O10" sqref="O10"/>
    </sheetView>
  </sheetViews>
  <sheetFormatPr defaultRowHeight="15" x14ac:dyDescent="0.25"/>
  <cols>
    <col min="2" max="2" width="28.140625" customWidth="1"/>
    <col min="3" max="3" width="14.28515625" customWidth="1"/>
  </cols>
  <sheetData>
    <row r="1" spans="1:14" ht="15.75" x14ac:dyDescent="0.25">
      <c r="A1" s="12" t="s">
        <v>18</v>
      </c>
      <c r="B1" s="12"/>
    </row>
    <row r="2" spans="1:14" ht="15.75" x14ac:dyDescent="0.25">
      <c r="A2" s="12" t="s">
        <v>17</v>
      </c>
      <c r="B2" s="12"/>
    </row>
    <row r="3" spans="1:14" ht="16.5" thickBot="1" x14ac:dyDescent="0.3">
      <c r="A3" s="5"/>
      <c r="B3" s="5"/>
    </row>
    <row r="4" spans="1:14" ht="16.5" thickBot="1" x14ac:dyDescent="0.3">
      <c r="A4" s="10" t="s">
        <v>0</v>
      </c>
      <c r="B4" s="27" t="s">
        <v>22</v>
      </c>
      <c r="C4" s="11" t="s">
        <v>19</v>
      </c>
      <c r="D4" s="129" t="s">
        <v>12</v>
      </c>
      <c r="E4" s="130"/>
      <c r="F4" s="130"/>
      <c r="G4" s="130"/>
      <c r="H4" s="130"/>
      <c r="I4" s="130"/>
      <c r="J4" s="130"/>
      <c r="K4" s="130"/>
      <c r="L4" s="130"/>
      <c r="M4" s="63"/>
      <c r="N4" s="16"/>
    </row>
    <row r="5" spans="1:14" ht="16.5" thickBot="1" x14ac:dyDescent="0.3">
      <c r="A5" s="23" t="s">
        <v>1</v>
      </c>
      <c r="B5" s="50" t="s">
        <v>23</v>
      </c>
      <c r="C5" s="18"/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15" t="s">
        <v>20</v>
      </c>
      <c r="M5" s="17" t="s">
        <v>21</v>
      </c>
      <c r="N5" s="17" t="s">
        <v>108</v>
      </c>
    </row>
    <row r="6" spans="1:14" ht="16.5" thickBot="1" x14ac:dyDescent="0.3">
      <c r="A6" s="16">
        <v>1</v>
      </c>
      <c r="B6" s="56" t="s">
        <v>44</v>
      </c>
      <c r="C6" s="19">
        <f>SUM(D6:L6)</f>
        <v>61</v>
      </c>
      <c r="D6" s="9">
        <v>0</v>
      </c>
      <c r="E6" s="9">
        <v>0</v>
      </c>
      <c r="F6" s="9">
        <v>0</v>
      </c>
      <c r="G6" s="9">
        <v>0</v>
      </c>
      <c r="H6" s="9">
        <v>3</v>
      </c>
      <c r="I6" s="9">
        <v>2</v>
      </c>
      <c r="J6" s="9">
        <v>15</v>
      </c>
      <c r="K6" s="9">
        <v>21</v>
      </c>
      <c r="L6" s="25">
        <v>20</v>
      </c>
      <c r="M6" s="19">
        <f>SUM(H6:L6)</f>
        <v>61</v>
      </c>
      <c r="N6" s="20">
        <f>M6*100/C6</f>
        <v>100</v>
      </c>
    </row>
    <row r="7" spans="1:14" ht="15.75" x14ac:dyDescent="0.25">
      <c r="A7" s="16">
        <v>2</v>
      </c>
      <c r="B7" s="56" t="s">
        <v>88</v>
      </c>
      <c r="C7" s="19">
        <f>SUM(D7:L7)</f>
        <v>21</v>
      </c>
      <c r="D7" s="24">
        <v>0</v>
      </c>
      <c r="E7" s="24">
        <v>0</v>
      </c>
      <c r="F7" s="24">
        <v>9</v>
      </c>
      <c r="G7" s="24">
        <v>5</v>
      </c>
      <c r="H7" s="24">
        <v>3</v>
      </c>
      <c r="I7" s="24">
        <v>0</v>
      </c>
      <c r="J7" s="24">
        <v>1</v>
      </c>
      <c r="K7" s="24">
        <v>1</v>
      </c>
      <c r="L7" s="26">
        <v>2</v>
      </c>
      <c r="M7" s="19">
        <f>SUM(H7:L7)</f>
        <v>7</v>
      </c>
      <c r="N7" s="20">
        <f t="shared" ref="N7:N8" si="0">M7*100/C7</f>
        <v>33.333333333333336</v>
      </c>
    </row>
    <row r="8" spans="1:14" ht="15.75" x14ac:dyDescent="0.25">
      <c r="A8" s="16">
        <v>3</v>
      </c>
      <c r="B8" s="62" t="s">
        <v>11</v>
      </c>
      <c r="C8" s="123">
        <f>SUM(D8:L8)</f>
        <v>82</v>
      </c>
      <c r="D8" s="124">
        <f>SUM(D6:D7)</f>
        <v>0</v>
      </c>
      <c r="E8" s="125">
        <f t="shared" ref="E8:L8" si="1">SUM(E6:E7)</f>
        <v>0</v>
      </c>
      <c r="F8" s="125">
        <f t="shared" si="1"/>
        <v>9</v>
      </c>
      <c r="G8" s="125">
        <f t="shared" si="1"/>
        <v>5</v>
      </c>
      <c r="H8" s="125">
        <f t="shared" si="1"/>
        <v>6</v>
      </c>
      <c r="I8" s="125">
        <f t="shared" si="1"/>
        <v>2</v>
      </c>
      <c r="J8" s="125">
        <f t="shared" si="1"/>
        <v>16</v>
      </c>
      <c r="K8" s="125">
        <f t="shared" si="1"/>
        <v>22</v>
      </c>
      <c r="L8" s="126">
        <f t="shared" si="1"/>
        <v>22</v>
      </c>
      <c r="M8" s="123">
        <f>SUM(H8:L8)</f>
        <v>68</v>
      </c>
      <c r="N8" s="20">
        <f t="shared" si="0"/>
        <v>82.926829268292678</v>
      </c>
    </row>
  </sheetData>
  <mergeCells count="1">
    <mergeCell ref="D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81"/>
  <sheetViews>
    <sheetView zoomScale="80" zoomScaleNormal="80" workbookViewId="0">
      <selection activeCell="B2" sqref="B2"/>
    </sheetView>
  </sheetViews>
  <sheetFormatPr defaultRowHeight="15" x14ac:dyDescent="0.25"/>
  <cols>
    <col min="1" max="1" width="5.5703125" customWidth="1"/>
    <col min="2" max="2" width="39" customWidth="1"/>
    <col min="3" max="3" width="6.5703125" style="84" customWidth="1"/>
    <col min="4" max="4" width="6" customWidth="1"/>
    <col min="5" max="5" width="5.7109375" customWidth="1"/>
    <col min="6" max="6" width="5.28515625" customWidth="1"/>
    <col min="7" max="7" width="5.7109375" customWidth="1"/>
    <col min="8" max="8" width="5" customWidth="1"/>
    <col min="9" max="9" width="4.85546875" customWidth="1"/>
    <col min="10" max="10" width="5.140625" customWidth="1"/>
    <col min="11" max="11" width="5.7109375" customWidth="1"/>
    <col min="12" max="12" width="6" customWidth="1"/>
    <col min="13" max="13" width="6.7109375" customWidth="1"/>
  </cols>
  <sheetData>
    <row r="1" spans="1:14" ht="15.75" x14ac:dyDescent="0.25">
      <c r="B1" s="12" t="s">
        <v>15</v>
      </c>
      <c r="C1" s="83"/>
    </row>
    <row r="2" spans="1:14" ht="16.5" thickBot="1" x14ac:dyDescent="0.3">
      <c r="B2" s="12" t="s">
        <v>16</v>
      </c>
      <c r="C2" s="83"/>
    </row>
    <row r="3" spans="1:14" ht="16.5" thickBot="1" x14ac:dyDescent="0.3">
      <c r="A3" s="1" t="s">
        <v>0</v>
      </c>
      <c r="B3" s="27" t="s">
        <v>22</v>
      </c>
      <c r="C3" s="132" t="s">
        <v>19</v>
      </c>
      <c r="D3" s="129" t="s">
        <v>2</v>
      </c>
      <c r="E3" s="130"/>
      <c r="F3" s="130"/>
      <c r="G3" s="130"/>
      <c r="H3" s="130"/>
      <c r="I3" s="130"/>
      <c r="J3" s="130"/>
      <c r="K3" s="130"/>
      <c r="L3" s="130"/>
      <c r="M3" s="131"/>
      <c r="N3" s="54"/>
    </row>
    <row r="4" spans="1:14" ht="32.25" thickBot="1" x14ac:dyDescent="0.3">
      <c r="A4" s="2" t="s">
        <v>1</v>
      </c>
      <c r="B4" s="21" t="s">
        <v>23</v>
      </c>
      <c r="C4" s="133"/>
      <c r="D4" s="80" t="s">
        <v>3</v>
      </c>
      <c r="E4" s="80" t="s">
        <v>4</v>
      </c>
      <c r="F4" s="80" t="s">
        <v>5</v>
      </c>
      <c r="G4" s="80" t="s">
        <v>6</v>
      </c>
      <c r="H4" s="80" t="s">
        <v>7</v>
      </c>
      <c r="I4" s="80" t="s">
        <v>8</v>
      </c>
      <c r="J4" s="80" t="s">
        <v>9</v>
      </c>
      <c r="K4" s="80" t="s">
        <v>10</v>
      </c>
      <c r="L4" s="81" t="s">
        <v>106</v>
      </c>
      <c r="M4" s="82" t="s">
        <v>107</v>
      </c>
      <c r="N4" s="85" t="s">
        <v>108</v>
      </c>
    </row>
    <row r="5" spans="1:14" ht="18.95" customHeight="1" thickBot="1" x14ac:dyDescent="0.3">
      <c r="A5" s="28">
        <v>1</v>
      </c>
      <c r="B5" s="14" t="s">
        <v>24</v>
      </c>
      <c r="C5" s="9">
        <f>SUM(D5:L5)</f>
        <v>19</v>
      </c>
      <c r="D5" s="9">
        <v>2</v>
      </c>
      <c r="E5" s="9">
        <v>2</v>
      </c>
      <c r="F5" s="9">
        <v>2</v>
      </c>
      <c r="G5" s="9">
        <v>2</v>
      </c>
      <c r="H5" s="9">
        <v>2</v>
      </c>
      <c r="I5" s="9">
        <v>3</v>
      </c>
      <c r="J5" s="9">
        <v>4</v>
      </c>
      <c r="K5" s="9">
        <v>2</v>
      </c>
      <c r="L5" s="25">
        <v>0</v>
      </c>
      <c r="M5" s="56">
        <f>SUM(H5:L5)</f>
        <v>11</v>
      </c>
      <c r="N5" s="57">
        <f>M5*100/C5</f>
        <v>57.89473684210526</v>
      </c>
    </row>
    <row r="6" spans="1:14" ht="18.95" customHeight="1" thickBot="1" x14ac:dyDescent="0.3">
      <c r="A6" s="28">
        <v>2</v>
      </c>
      <c r="B6" s="14" t="s">
        <v>25</v>
      </c>
      <c r="C6" s="9">
        <f t="shared" ref="C6:C64" si="0">SUM(D6:L6)</f>
        <v>15</v>
      </c>
      <c r="D6" s="9">
        <v>0</v>
      </c>
      <c r="E6" s="9">
        <v>2</v>
      </c>
      <c r="F6" s="9">
        <v>1</v>
      </c>
      <c r="G6" s="9">
        <v>3</v>
      </c>
      <c r="H6" s="9">
        <v>5</v>
      </c>
      <c r="I6" s="9">
        <v>0</v>
      </c>
      <c r="J6" s="9">
        <v>3</v>
      </c>
      <c r="K6" s="9">
        <v>1</v>
      </c>
      <c r="L6" s="9">
        <v>0</v>
      </c>
      <c r="M6" s="56">
        <f t="shared" ref="M6:M64" si="1">SUM(H6:L6)</f>
        <v>9</v>
      </c>
      <c r="N6" s="57">
        <f t="shared" ref="N6:N69" si="2">M6*100/C6</f>
        <v>60</v>
      </c>
    </row>
    <row r="7" spans="1:14" ht="18.95" customHeight="1" thickBot="1" x14ac:dyDescent="0.3">
      <c r="A7" s="28">
        <v>3</v>
      </c>
      <c r="B7" s="14" t="s">
        <v>26</v>
      </c>
      <c r="C7" s="9">
        <f t="shared" si="0"/>
        <v>36</v>
      </c>
      <c r="D7" s="9">
        <v>0</v>
      </c>
      <c r="E7" s="9">
        <v>1</v>
      </c>
      <c r="F7" s="9">
        <v>2</v>
      </c>
      <c r="G7" s="9">
        <v>5</v>
      </c>
      <c r="H7" s="9">
        <v>5</v>
      </c>
      <c r="I7" s="9">
        <v>7</v>
      </c>
      <c r="J7" s="9">
        <v>9</v>
      </c>
      <c r="K7" s="9">
        <v>5</v>
      </c>
      <c r="L7" s="9">
        <v>2</v>
      </c>
      <c r="M7" s="56">
        <f t="shared" si="1"/>
        <v>28</v>
      </c>
      <c r="N7" s="57">
        <f t="shared" si="2"/>
        <v>77.777777777777771</v>
      </c>
    </row>
    <row r="8" spans="1:14" ht="18.95" customHeight="1" thickBot="1" x14ac:dyDescent="0.3">
      <c r="A8" s="28">
        <v>4</v>
      </c>
      <c r="B8" s="14" t="s">
        <v>27</v>
      </c>
      <c r="C8" s="9">
        <f t="shared" si="0"/>
        <v>19</v>
      </c>
      <c r="D8" s="9">
        <v>3</v>
      </c>
      <c r="E8" s="9">
        <v>2</v>
      </c>
      <c r="F8" s="9">
        <v>1</v>
      </c>
      <c r="G8" s="9">
        <v>3</v>
      </c>
      <c r="H8" s="9">
        <v>3</v>
      </c>
      <c r="I8" s="9">
        <v>1</v>
      </c>
      <c r="J8" s="9">
        <v>3</v>
      </c>
      <c r="K8" s="9">
        <v>2</v>
      </c>
      <c r="L8" s="9">
        <v>1</v>
      </c>
      <c r="M8" s="56">
        <f t="shared" si="1"/>
        <v>10</v>
      </c>
      <c r="N8" s="57">
        <f t="shared" si="2"/>
        <v>52.631578947368418</v>
      </c>
    </row>
    <row r="9" spans="1:14" ht="18.95" customHeight="1" thickBot="1" x14ac:dyDescent="0.3">
      <c r="A9" s="28">
        <v>5</v>
      </c>
      <c r="B9" s="13" t="s">
        <v>28</v>
      </c>
      <c r="C9" s="9">
        <f t="shared" si="0"/>
        <v>31</v>
      </c>
      <c r="D9" s="7">
        <v>2</v>
      </c>
      <c r="E9" s="7">
        <v>3</v>
      </c>
      <c r="F9" s="7">
        <v>5</v>
      </c>
      <c r="G9" s="7">
        <v>3</v>
      </c>
      <c r="H9" s="7">
        <v>7</v>
      </c>
      <c r="I9" s="7">
        <v>6</v>
      </c>
      <c r="J9" s="7">
        <v>3</v>
      </c>
      <c r="K9" s="7">
        <v>2</v>
      </c>
      <c r="L9" s="7">
        <v>0</v>
      </c>
      <c r="M9" s="56">
        <f t="shared" si="1"/>
        <v>18</v>
      </c>
      <c r="N9" s="57">
        <f t="shared" si="2"/>
        <v>58.064516129032256</v>
      </c>
    </row>
    <row r="10" spans="1:14" ht="18.95" customHeight="1" thickBot="1" x14ac:dyDescent="0.3">
      <c r="A10" s="28">
        <v>6</v>
      </c>
      <c r="B10" s="32" t="s">
        <v>29</v>
      </c>
      <c r="C10" s="9">
        <f t="shared" si="0"/>
        <v>20</v>
      </c>
      <c r="D10" s="9">
        <v>0</v>
      </c>
      <c r="E10" s="9">
        <v>2</v>
      </c>
      <c r="F10" s="9">
        <v>4</v>
      </c>
      <c r="G10" s="9">
        <v>3</v>
      </c>
      <c r="H10" s="9">
        <v>3</v>
      </c>
      <c r="I10" s="9">
        <v>5</v>
      </c>
      <c r="J10" s="9">
        <v>0</v>
      </c>
      <c r="K10" s="9">
        <v>2</v>
      </c>
      <c r="L10" s="9">
        <v>1</v>
      </c>
      <c r="M10" s="56">
        <f t="shared" si="1"/>
        <v>11</v>
      </c>
      <c r="N10" s="57">
        <f t="shared" si="2"/>
        <v>55</v>
      </c>
    </row>
    <row r="11" spans="1:14" ht="18.95" customHeight="1" thickBot="1" x14ac:dyDescent="0.3">
      <c r="A11" s="28">
        <v>7</v>
      </c>
      <c r="B11" s="30" t="s">
        <v>30</v>
      </c>
      <c r="C11" s="9">
        <f t="shared" si="0"/>
        <v>24</v>
      </c>
      <c r="D11" s="9">
        <v>0</v>
      </c>
      <c r="E11" s="9">
        <v>0</v>
      </c>
      <c r="F11" s="9">
        <v>1</v>
      </c>
      <c r="G11" s="9">
        <v>5</v>
      </c>
      <c r="H11" s="9">
        <v>1</v>
      </c>
      <c r="I11" s="9">
        <v>4</v>
      </c>
      <c r="J11" s="9">
        <v>5</v>
      </c>
      <c r="K11" s="9">
        <v>6</v>
      </c>
      <c r="L11" s="9">
        <v>2</v>
      </c>
      <c r="M11" s="56">
        <f t="shared" si="1"/>
        <v>18</v>
      </c>
      <c r="N11" s="57">
        <f t="shared" si="2"/>
        <v>75</v>
      </c>
    </row>
    <row r="12" spans="1:14" ht="18.95" customHeight="1" thickBot="1" x14ac:dyDescent="0.3">
      <c r="A12" s="28">
        <v>8</v>
      </c>
      <c r="B12" s="33" t="s">
        <v>31</v>
      </c>
      <c r="C12" s="9">
        <f t="shared" si="0"/>
        <v>9</v>
      </c>
      <c r="D12" s="7">
        <v>0</v>
      </c>
      <c r="E12" s="7">
        <v>0</v>
      </c>
      <c r="F12" s="7">
        <v>3</v>
      </c>
      <c r="G12" s="7">
        <v>1</v>
      </c>
      <c r="H12" s="7">
        <v>1</v>
      </c>
      <c r="I12" s="7">
        <v>0</v>
      </c>
      <c r="J12" s="7">
        <v>3</v>
      </c>
      <c r="K12" s="7">
        <v>0</v>
      </c>
      <c r="L12" s="7">
        <v>1</v>
      </c>
      <c r="M12" s="56">
        <f t="shared" si="1"/>
        <v>5</v>
      </c>
      <c r="N12" s="57">
        <f t="shared" si="2"/>
        <v>55.555555555555557</v>
      </c>
    </row>
    <row r="13" spans="1:14" ht="18.95" customHeight="1" thickBot="1" x14ac:dyDescent="0.3">
      <c r="A13" s="28">
        <v>9</v>
      </c>
      <c r="B13" s="39" t="s">
        <v>32</v>
      </c>
      <c r="C13" s="9">
        <f t="shared" si="0"/>
        <v>38</v>
      </c>
      <c r="D13" s="9">
        <v>3</v>
      </c>
      <c r="E13" s="9">
        <v>2</v>
      </c>
      <c r="F13" s="9">
        <v>7</v>
      </c>
      <c r="G13" s="9">
        <v>6</v>
      </c>
      <c r="H13" s="9">
        <v>9</v>
      </c>
      <c r="I13" s="9">
        <v>3</v>
      </c>
      <c r="J13" s="9">
        <v>4</v>
      </c>
      <c r="K13" s="9">
        <v>1</v>
      </c>
      <c r="L13" s="9">
        <v>3</v>
      </c>
      <c r="M13" s="56">
        <f t="shared" si="1"/>
        <v>20</v>
      </c>
      <c r="N13" s="57">
        <f t="shared" si="2"/>
        <v>52.631578947368418</v>
      </c>
    </row>
    <row r="14" spans="1:14" ht="18.95" customHeight="1" thickBot="1" x14ac:dyDescent="0.3">
      <c r="A14" s="28">
        <v>10</v>
      </c>
      <c r="B14" s="39" t="s">
        <v>33</v>
      </c>
      <c r="C14" s="9">
        <f t="shared" si="0"/>
        <v>60</v>
      </c>
      <c r="D14" s="9">
        <v>4</v>
      </c>
      <c r="E14" s="9">
        <v>6</v>
      </c>
      <c r="F14" s="9">
        <v>11</v>
      </c>
      <c r="G14" s="9">
        <v>12</v>
      </c>
      <c r="H14" s="9">
        <v>5</v>
      </c>
      <c r="I14" s="9">
        <v>4</v>
      </c>
      <c r="J14" s="9">
        <v>8</v>
      </c>
      <c r="K14" s="9">
        <v>6</v>
      </c>
      <c r="L14" s="9">
        <v>4</v>
      </c>
      <c r="M14" s="56">
        <f t="shared" si="1"/>
        <v>27</v>
      </c>
      <c r="N14" s="57">
        <f t="shared" si="2"/>
        <v>45</v>
      </c>
    </row>
    <row r="15" spans="1:14" ht="18.95" customHeight="1" thickBot="1" x14ac:dyDescent="0.3">
      <c r="A15" s="28">
        <v>11</v>
      </c>
      <c r="B15" s="40" t="s">
        <v>34</v>
      </c>
      <c r="C15" s="9">
        <f t="shared" si="0"/>
        <v>14</v>
      </c>
      <c r="D15" s="9">
        <v>0</v>
      </c>
      <c r="E15" s="9">
        <v>3</v>
      </c>
      <c r="F15" s="9">
        <v>2</v>
      </c>
      <c r="G15" s="9">
        <v>1</v>
      </c>
      <c r="H15" s="9">
        <v>2</v>
      </c>
      <c r="I15" s="9">
        <v>0</v>
      </c>
      <c r="J15" s="9">
        <v>5</v>
      </c>
      <c r="K15" s="9">
        <v>1</v>
      </c>
      <c r="L15" s="9">
        <v>0</v>
      </c>
      <c r="M15" s="56">
        <f t="shared" si="1"/>
        <v>8</v>
      </c>
      <c r="N15" s="57">
        <f t="shared" si="2"/>
        <v>57.142857142857146</v>
      </c>
    </row>
    <row r="16" spans="1:14" ht="18.95" customHeight="1" thickBot="1" x14ac:dyDescent="0.3">
      <c r="A16" s="28">
        <v>12</v>
      </c>
      <c r="B16" s="79" t="s">
        <v>35</v>
      </c>
      <c r="C16" s="73">
        <f t="shared" si="0"/>
        <v>26</v>
      </c>
      <c r="D16" s="31">
        <v>6</v>
      </c>
      <c r="E16" s="31">
        <v>8</v>
      </c>
      <c r="F16" s="31">
        <v>5</v>
      </c>
      <c r="G16" s="31">
        <v>2</v>
      </c>
      <c r="H16" s="31">
        <v>2</v>
      </c>
      <c r="I16" s="31">
        <v>1</v>
      </c>
      <c r="J16" s="31">
        <v>2</v>
      </c>
      <c r="K16" s="31">
        <v>0</v>
      </c>
      <c r="L16" s="31">
        <v>0</v>
      </c>
      <c r="M16" s="56">
        <f t="shared" si="1"/>
        <v>5</v>
      </c>
      <c r="N16" s="57">
        <f t="shared" si="2"/>
        <v>19.23076923076923</v>
      </c>
    </row>
    <row r="17" spans="1:14" ht="18.95" customHeight="1" thickBot="1" x14ac:dyDescent="0.3">
      <c r="A17" s="28">
        <v>13</v>
      </c>
      <c r="B17" s="79" t="s">
        <v>36</v>
      </c>
      <c r="C17" s="8">
        <f t="shared" si="0"/>
        <v>16</v>
      </c>
      <c r="D17" s="31">
        <v>0</v>
      </c>
      <c r="E17" s="31">
        <v>1</v>
      </c>
      <c r="F17" s="31">
        <v>2</v>
      </c>
      <c r="G17" s="31">
        <v>2</v>
      </c>
      <c r="H17" s="31">
        <v>2</v>
      </c>
      <c r="I17" s="31">
        <v>3</v>
      </c>
      <c r="J17" s="31">
        <v>2</v>
      </c>
      <c r="K17" s="31">
        <v>4</v>
      </c>
      <c r="L17" s="31">
        <v>0</v>
      </c>
      <c r="M17" s="56">
        <f t="shared" si="1"/>
        <v>11</v>
      </c>
      <c r="N17" s="57">
        <f t="shared" si="2"/>
        <v>68.75</v>
      </c>
    </row>
    <row r="18" spans="1:14" ht="18.95" customHeight="1" thickBot="1" x14ac:dyDescent="0.3">
      <c r="A18" s="28">
        <v>14</v>
      </c>
      <c r="B18" s="79" t="s">
        <v>37</v>
      </c>
      <c r="C18" s="8">
        <f t="shared" si="0"/>
        <v>29</v>
      </c>
      <c r="D18" s="31">
        <v>1</v>
      </c>
      <c r="E18" s="31">
        <v>0</v>
      </c>
      <c r="F18" s="31">
        <v>3</v>
      </c>
      <c r="G18" s="31">
        <v>6</v>
      </c>
      <c r="H18" s="31">
        <v>7</v>
      </c>
      <c r="I18" s="31">
        <v>5</v>
      </c>
      <c r="J18" s="31">
        <v>2</v>
      </c>
      <c r="K18" s="31">
        <v>5</v>
      </c>
      <c r="L18" s="31">
        <v>0</v>
      </c>
      <c r="M18" s="56">
        <f t="shared" si="1"/>
        <v>19</v>
      </c>
      <c r="N18" s="57">
        <f t="shared" si="2"/>
        <v>65.517241379310349</v>
      </c>
    </row>
    <row r="19" spans="1:14" ht="18.95" customHeight="1" thickBot="1" x14ac:dyDescent="0.3">
      <c r="A19" s="28">
        <v>15</v>
      </c>
      <c r="B19" s="79" t="s">
        <v>38</v>
      </c>
      <c r="C19" s="8">
        <f t="shared" si="0"/>
        <v>70</v>
      </c>
      <c r="D19" s="31">
        <v>5</v>
      </c>
      <c r="E19" s="31">
        <v>1</v>
      </c>
      <c r="F19" s="31">
        <v>7</v>
      </c>
      <c r="G19" s="31">
        <v>12</v>
      </c>
      <c r="H19" s="31">
        <v>8</v>
      </c>
      <c r="I19" s="31">
        <v>11</v>
      </c>
      <c r="J19" s="31">
        <v>9</v>
      </c>
      <c r="K19" s="31">
        <v>11</v>
      </c>
      <c r="L19" s="31">
        <v>6</v>
      </c>
      <c r="M19" s="56">
        <f t="shared" si="1"/>
        <v>45</v>
      </c>
      <c r="N19" s="57">
        <f t="shared" si="2"/>
        <v>64.285714285714292</v>
      </c>
    </row>
    <row r="20" spans="1:14" ht="18.95" customHeight="1" thickBot="1" x14ac:dyDescent="0.3">
      <c r="A20" s="28">
        <v>16</v>
      </c>
      <c r="B20" s="79" t="s">
        <v>39</v>
      </c>
      <c r="C20" s="8">
        <f t="shared" si="0"/>
        <v>49</v>
      </c>
      <c r="D20" s="31">
        <v>3</v>
      </c>
      <c r="E20" s="31">
        <v>6</v>
      </c>
      <c r="F20" s="31">
        <v>11</v>
      </c>
      <c r="G20" s="31">
        <v>0</v>
      </c>
      <c r="H20" s="31">
        <v>7</v>
      </c>
      <c r="I20" s="31">
        <v>6</v>
      </c>
      <c r="J20" s="31">
        <v>6</v>
      </c>
      <c r="K20" s="31">
        <v>7</v>
      </c>
      <c r="L20" s="31">
        <v>3</v>
      </c>
      <c r="M20" s="56">
        <f t="shared" si="1"/>
        <v>29</v>
      </c>
      <c r="N20" s="57">
        <f t="shared" si="2"/>
        <v>59.183673469387756</v>
      </c>
    </row>
    <row r="21" spans="1:14" ht="18.95" customHeight="1" thickBot="1" x14ac:dyDescent="0.3">
      <c r="A21" s="28">
        <v>17</v>
      </c>
      <c r="B21" s="30" t="s">
        <v>40</v>
      </c>
      <c r="C21" s="9">
        <f t="shared" si="0"/>
        <v>39</v>
      </c>
      <c r="D21" s="7">
        <v>3</v>
      </c>
      <c r="E21" s="7">
        <v>3</v>
      </c>
      <c r="F21" s="7">
        <v>5</v>
      </c>
      <c r="G21" s="7">
        <v>3</v>
      </c>
      <c r="H21" s="7">
        <v>6</v>
      </c>
      <c r="I21" s="7">
        <v>3</v>
      </c>
      <c r="J21" s="7">
        <v>5</v>
      </c>
      <c r="K21" s="7">
        <v>4</v>
      </c>
      <c r="L21" s="7">
        <v>7</v>
      </c>
      <c r="M21" s="56">
        <f t="shared" si="1"/>
        <v>25</v>
      </c>
      <c r="N21" s="57">
        <f t="shared" si="2"/>
        <v>64.102564102564102</v>
      </c>
    </row>
    <row r="22" spans="1:14" ht="18.95" customHeight="1" thickBot="1" x14ac:dyDescent="0.3">
      <c r="A22" s="28">
        <v>18</v>
      </c>
      <c r="B22" s="30" t="s">
        <v>41</v>
      </c>
      <c r="C22" s="9">
        <f t="shared" si="0"/>
        <v>29</v>
      </c>
      <c r="D22" s="9">
        <v>4</v>
      </c>
      <c r="E22" s="9">
        <v>7</v>
      </c>
      <c r="F22" s="9">
        <v>6</v>
      </c>
      <c r="G22" s="9">
        <v>3</v>
      </c>
      <c r="H22" s="9">
        <v>3</v>
      </c>
      <c r="I22" s="9">
        <v>1</v>
      </c>
      <c r="J22" s="9">
        <v>3</v>
      </c>
      <c r="K22" s="9">
        <v>1</v>
      </c>
      <c r="L22" s="9">
        <v>1</v>
      </c>
      <c r="M22" s="56">
        <f t="shared" si="1"/>
        <v>9</v>
      </c>
      <c r="N22" s="57">
        <f t="shared" si="2"/>
        <v>31.03448275862069</v>
      </c>
    </row>
    <row r="23" spans="1:14" ht="18.95" customHeight="1" thickBot="1" x14ac:dyDescent="0.3">
      <c r="A23" s="28">
        <v>19</v>
      </c>
      <c r="B23" s="30" t="s">
        <v>42</v>
      </c>
      <c r="C23" s="9">
        <f t="shared" si="0"/>
        <v>17</v>
      </c>
      <c r="D23" s="9">
        <v>0</v>
      </c>
      <c r="E23" s="9">
        <v>0</v>
      </c>
      <c r="F23" s="9">
        <v>3</v>
      </c>
      <c r="G23" s="9">
        <v>5</v>
      </c>
      <c r="H23" s="9">
        <v>3</v>
      </c>
      <c r="I23" s="9">
        <v>2</v>
      </c>
      <c r="J23" s="9">
        <v>3</v>
      </c>
      <c r="K23" s="9">
        <v>1</v>
      </c>
      <c r="L23" s="9">
        <v>0</v>
      </c>
      <c r="M23" s="56">
        <f t="shared" si="1"/>
        <v>9</v>
      </c>
      <c r="N23" s="57">
        <f t="shared" si="2"/>
        <v>52.941176470588232</v>
      </c>
    </row>
    <row r="24" spans="1:14" ht="18.95" customHeight="1" thickBot="1" x14ac:dyDescent="0.3">
      <c r="A24" s="28">
        <v>20</v>
      </c>
      <c r="B24" s="13" t="s">
        <v>45</v>
      </c>
      <c r="C24" s="9">
        <f t="shared" si="0"/>
        <v>129</v>
      </c>
      <c r="D24" s="7">
        <v>2</v>
      </c>
      <c r="E24" s="7">
        <v>1</v>
      </c>
      <c r="F24" s="7">
        <v>5</v>
      </c>
      <c r="G24" s="7">
        <v>11</v>
      </c>
      <c r="H24" s="7">
        <v>17</v>
      </c>
      <c r="I24" s="7">
        <v>31</v>
      </c>
      <c r="J24" s="7">
        <v>30</v>
      </c>
      <c r="K24" s="7">
        <v>22</v>
      </c>
      <c r="L24" s="7">
        <v>10</v>
      </c>
      <c r="M24" s="56">
        <f t="shared" si="1"/>
        <v>110</v>
      </c>
      <c r="N24" s="57">
        <f t="shared" si="2"/>
        <v>85.271317829457359</v>
      </c>
    </row>
    <row r="25" spans="1:14" ht="18.95" customHeight="1" thickBot="1" x14ac:dyDescent="0.3">
      <c r="A25" s="28">
        <v>21</v>
      </c>
      <c r="B25" s="13" t="s">
        <v>46</v>
      </c>
      <c r="C25" s="9">
        <f t="shared" si="0"/>
        <v>42</v>
      </c>
      <c r="D25" s="7">
        <v>0</v>
      </c>
      <c r="E25" s="7">
        <v>7</v>
      </c>
      <c r="F25" s="7">
        <v>6</v>
      </c>
      <c r="G25" s="7">
        <v>4</v>
      </c>
      <c r="H25" s="7">
        <v>8</v>
      </c>
      <c r="I25" s="7">
        <v>6</v>
      </c>
      <c r="J25" s="7">
        <v>6</v>
      </c>
      <c r="K25" s="7">
        <v>4</v>
      </c>
      <c r="L25" s="7">
        <v>1</v>
      </c>
      <c r="M25" s="56">
        <f t="shared" si="1"/>
        <v>25</v>
      </c>
      <c r="N25" s="57">
        <f t="shared" si="2"/>
        <v>59.523809523809526</v>
      </c>
    </row>
    <row r="26" spans="1:14" ht="18.95" customHeight="1" thickBot="1" x14ac:dyDescent="0.3">
      <c r="A26" s="28">
        <v>22</v>
      </c>
      <c r="B26" s="30" t="s">
        <v>47</v>
      </c>
      <c r="C26" s="9">
        <f t="shared" si="0"/>
        <v>41</v>
      </c>
      <c r="D26" s="9">
        <v>1</v>
      </c>
      <c r="E26" s="9">
        <v>2</v>
      </c>
      <c r="F26" s="9">
        <v>8</v>
      </c>
      <c r="G26" s="9">
        <v>6</v>
      </c>
      <c r="H26" s="9">
        <v>6</v>
      </c>
      <c r="I26" s="9">
        <v>6</v>
      </c>
      <c r="J26" s="9">
        <v>5</v>
      </c>
      <c r="K26" s="9">
        <v>4</v>
      </c>
      <c r="L26" s="9">
        <v>3</v>
      </c>
      <c r="M26" s="56">
        <f t="shared" si="1"/>
        <v>24</v>
      </c>
      <c r="N26" s="57">
        <f t="shared" si="2"/>
        <v>58.536585365853661</v>
      </c>
    </row>
    <row r="27" spans="1:14" ht="18.95" customHeight="1" thickBot="1" x14ac:dyDescent="0.3">
      <c r="A27" s="28">
        <v>23</v>
      </c>
      <c r="B27" s="33" t="s">
        <v>49</v>
      </c>
      <c r="C27" s="9">
        <f t="shared" si="0"/>
        <v>24</v>
      </c>
      <c r="D27" s="7">
        <v>2</v>
      </c>
      <c r="E27" s="7">
        <v>4</v>
      </c>
      <c r="F27" s="7">
        <v>1</v>
      </c>
      <c r="G27" s="7">
        <v>3</v>
      </c>
      <c r="H27" s="7">
        <v>4</v>
      </c>
      <c r="I27" s="7">
        <v>2</v>
      </c>
      <c r="J27" s="7">
        <v>2</v>
      </c>
      <c r="K27" s="7">
        <v>3</v>
      </c>
      <c r="L27" s="7">
        <v>3</v>
      </c>
      <c r="M27" s="56">
        <f t="shared" si="1"/>
        <v>14</v>
      </c>
      <c r="N27" s="57">
        <f t="shared" si="2"/>
        <v>58.333333333333336</v>
      </c>
    </row>
    <row r="28" spans="1:14" ht="18.95" customHeight="1" thickBot="1" x14ac:dyDescent="0.3">
      <c r="A28" s="28">
        <v>24</v>
      </c>
      <c r="B28" s="30" t="s">
        <v>50</v>
      </c>
      <c r="C28" s="9">
        <f t="shared" si="0"/>
        <v>11</v>
      </c>
      <c r="D28" s="9">
        <v>1</v>
      </c>
      <c r="E28" s="9">
        <v>1</v>
      </c>
      <c r="F28" s="9">
        <v>1</v>
      </c>
      <c r="G28" s="9">
        <v>3</v>
      </c>
      <c r="H28" s="9">
        <v>1</v>
      </c>
      <c r="I28" s="9">
        <v>0</v>
      </c>
      <c r="J28" s="9">
        <v>2</v>
      </c>
      <c r="K28" s="9">
        <v>1</v>
      </c>
      <c r="L28" s="9">
        <v>1</v>
      </c>
      <c r="M28" s="56">
        <f t="shared" si="1"/>
        <v>5</v>
      </c>
      <c r="N28" s="57">
        <f t="shared" si="2"/>
        <v>45.454545454545453</v>
      </c>
    </row>
    <row r="29" spans="1:14" ht="18.95" customHeight="1" thickBot="1" x14ac:dyDescent="0.3">
      <c r="A29" s="28">
        <v>25</v>
      </c>
      <c r="B29" s="30" t="s">
        <v>51</v>
      </c>
      <c r="C29" s="9">
        <f t="shared" si="0"/>
        <v>60</v>
      </c>
      <c r="D29" s="9">
        <v>6</v>
      </c>
      <c r="E29" s="9">
        <v>4</v>
      </c>
      <c r="F29" s="9">
        <v>10</v>
      </c>
      <c r="G29" s="9">
        <v>2</v>
      </c>
      <c r="H29" s="9">
        <v>11</v>
      </c>
      <c r="I29" s="9">
        <v>13</v>
      </c>
      <c r="J29" s="9">
        <v>8</v>
      </c>
      <c r="K29" s="9">
        <v>5</v>
      </c>
      <c r="L29" s="9">
        <v>1</v>
      </c>
      <c r="M29" s="56">
        <f t="shared" si="1"/>
        <v>38</v>
      </c>
      <c r="N29" s="57">
        <f t="shared" si="2"/>
        <v>63.333333333333336</v>
      </c>
    </row>
    <row r="30" spans="1:14" ht="18.95" customHeight="1" thickBot="1" x14ac:dyDescent="0.3">
      <c r="A30" s="28">
        <v>26</v>
      </c>
      <c r="B30" s="13" t="s">
        <v>52</v>
      </c>
      <c r="C30" s="9">
        <f t="shared" si="0"/>
        <v>8</v>
      </c>
      <c r="D30" s="7">
        <v>3</v>
      </c>
      <c r="E30" s="7">
        <v>1</v>
      </c>
      <c r="F30" s="7">
        <v>0</v>
      </c>
      <c r="G30" s="7">
        <v>1</v>
      </c>
      <c r="H30" s="7">
        <v>2</v>
      </c>
      <c r="I30" s="7">
        <v>0</v>
      </c>
      <c r="J30" s="7">
        <v>1</v>
      </c>
      <c r="K30" s="7">
        <v>0</v>
      </c>
      <c r="L30" s="7">
        <v>0</v>
      </c>
      <c r="M30" s="56">
        <f t="shared" si="1"/>
        <v>3</v>
      </c>
      <c r="N30" s="57">
        <f t="shared" si="2"/>
        <v>37.5</v>
      </c>
    </row>
    <row r="31" spans="1:14" ht="18.95" customHeight="1" thickBot="1" x14ac:dyDescent="0.3">
      <c r="A31" s="28">
        <v>27</v>
      </c>
      <c r="B31" s="30" t="s">
        <v>53</v>
      </c>
      <c r="C31" s="9">
        <f t="shared" si="0"/>
        <v>15</v>
      </c>
      <c r="D31" s="9">
        <v>0</v>
      </c>
      <c r="E31" s="9">
        <v>2</v>
      </c>
      <c r="F31" s="9">
        <v>1</v>
      </c>
      <c r="G31" s="9">
        <v>4</v>
      </c>
      <c r="H31" s="9">
        <v>5</v>
      </c>
      <c r="I31" s="9">
        <v>1</v>
      </c>
      <c r="J31" s="9">
        <v>2</v>
      </c>
      <c r="K31" s="9">
        <v>0</v>
      </c>
      <c r="L31" s="9">
        <v>0</v>
      </c>
      <c r="M31" s="56">
        <f t="shared" si="1"/>
        <v>8</v>
      </c>
      <c r="N31" s="57">
        <f t="shared" si="2"/>
        <v>53.333333333333336</v>
      </c>
    </row>
    <row r="32" spans="1:14" ht="18.95" customHeight="1" thickBot="1" x14ac:dyDescent="0.3">
      <c r="A32" s="28">
        <v>28</v>
      </c>
      <c r="B32" s="30" t="s">
        <v>54</v>
      </c>
      <c r="C32" s="9">
        <f t="shared" si="0"/>
        <v>35</v>
      </c>
      <c r="D32" s="9">
        <v>4</v>
      </c>
      <c r="E32" s="9">
        <v>0</v>
      </c>
      <c r="F32" s="9">
        <v>5</v>
      </c>
      <c r="G32" s="9">
        <v>4</v>
      </c>
      <c r="H32" s="9">
        <v>5</v>
      </c>
      <c r="I32" s="9">
        <v>7</v>
      </c>
      <c r="J32" s="9">
        <v>5</v>
      </c>
      <c r="K32" s="9">
        <v>5</v>
      </c>
      <c r="L32" s="9">
        <v>0</v>
      </c>
      <c r="M32" s="56">
        <f t="shared" si="1"/>
        <v>22</v>
      </c>
      <c r="N32" s="57">
        <f t="shared" si="2"/>
        <v>62.857142857142854</v>
      </c>
    </row>
    <row r="33" spans="1:14" ht="18.95" customHeight="1" thickBot="1" x14ac:dyDescent="0.3">
      <c r="A33" s="28">
        <v>29</v>
      </c>
      <c r="B33" s="30" t="s">
        <v>55</v>
      </c>
      <c r="C33" s="9">
        <f t="shared" si="0"/>
        <v>16</v>
      </c>
      <c r="D33" s="9">
        <v>0</v>
      </c>
      <c r="E33" s="9">
        <v>2</v>
      </c>
      <c r="F33" s="9">
        <v>1</v>
      </c>
      <c r="G33" s="9">
        <v>1</v>
      </c>
      <c r="H33" s="9">
        <v>1</v>
      </c>
      <c r="I33" s="9">
        <v>4</v>
      </c>
      <c r="J33" s="9">
        <v>2</v>
      </c>
      <c r="K33" s="9">
        <v>4</v>
      </c>
      <c r="L33" s="9">
        <v>1</v>
      </c>
      <c r="M33" s="56">
        <f t="shared" si="1"/>
        <v>12</v>
      </c>
      <c r="N33" s="57">
        <f t="shared" si="2"/>
        <v>75</v>
      </c>
    </row>
    <row r="34" spans="1:14" ht="18.95" customHeight="1" thickBot="1" x14ac:dyDescent="0.3">
      <c r="A34" s="28">
        <v>30</v>
      </c>
      <c r="B34" s="30" t="s">
        <v>56</v>
      </c>
      <c r="C34" s="9">
        <f t="shared" si="0"/>
        <v>50</v>
      </c>
      <c r="D34" s="9">
        <v>4</v>
      </c>
      <c r="E34" s="9">
        <v>6</v>
      </c>
      <c r="F34" s="9">
        <v>3</v>
      </c>
      <c r="G34" s="9">
        <v>4</v>
      </c>
      <c r="H34" s="9">
        <v>5</v>
      </c>
      <c r="I34" s="9">
        <v>3</v>
      </c>
      <c r="J34" s="9">
        <v>9</v>
      </c>
      <c r="K34" s="9">
        <v>12</v>
      </c>
      <c r="L34" s="9">
        <v>4</v>
      </c>
      <c r="M34" s="56">
        <f t="shared" si="1"/>
        <v>33</v>
      </c>
      <c r="N34" s="57">
        <f t="shared" si="2"/>
        <v>66</v>
      </c>
    </row>
    <row r="35" spans="1:14" ht="18.95" customHeight="1" thickBot="1" x14ac:dyDescent="0.3">
      <c r="A35" s="28">
        <v>31</v>
      </c>
      <c r="B35" s="13" t="s">
        <v>62</v>
      </c>
      <c r="C35" s="9">
        <f t="shared" si="0"/>
        <v>43</v>
      </c>
      <c r="D35" s="7">
        <v>5</v>
      </c>
      <c r="E35" s="7">
        <v>1</v>
      </c>
      <c r="F35" s="7">
        <v>3</v>
      </c>
      <c r="G35" s="7">
        <v>6</v>
      </c>
      <c r="H35" s="7">
        <v>8</v>
      </c>
      <c r="I35" s="7">
        <v>8</v>
      </c>
      <c r="J35" s="7">
        <v>4</v>
      </c>
      <c r="K35" s="7">
        <v>6</v>
      </c>
      <c r="L35" s="7">
        <v>2</v>
      </c>
      <c r="M35" s="56">
        <f t="shared" si="1"/>
        <v>28</v>
      </c>
      <c r="N35" s="57">
        <f t="shared" si="2"/>
        <v>65.116279069767444</v>
      </c>
    </row>
    <row r="36" spans="1:14" ht="18.95" customHeight="1" thickBot="1" x14ac:dyDescent="0.3">
      <c r="A36" s="28">
        <v>32</v>
      </c>
      <c r="B36" s="30" t="s">
        <v>63</v>
      </c>
      <c r="C36" s="9">
        <f t="shared" si="0"/>
        <v>34</v>
      </c>
      <c r="D36" s="9">
        <v>0</v>
      </c>
      <c r="E36" s="9">
        <v>1</v>
      </c>
      <c r="F36" s="9">
        <v>0</v>
      </c>
      <c r="G36" s="9">
        <v>5</v>
      </c>
      <c r="H36" s="9">
        <v>12</v>
      </c>
      <c r="I36" s="9">
        <v>6</v>
      </c>
      <c r="J36" s="9">
        <v>4</v>
      </c>
      <c r="K36" s="9">
        <v>3</v>
      </c>
      <c r="L36" s="9">
        <v>3</v>
      </c>
      <c r="M36" s="56">
        <f t="shared" si="1"/>
        <v>28</v>
      </c>
      <c r="N36" s="57">
        <f t="shared" si="2"/>
        <v>82.352941176470594</v>
      </c>
    </row>
    <row r="37" spans="1:14" ht="18.95" customHeight="1" thickBot="1" x14ac:dyDescent="0.3">
      <c r="A37" s="28">
        <v>33</v>
      </c>
      <c r="B37" s="30" t="s">
        <v>64</v>
      </c>
      <c r="C37" s="9">
        <f t="shared" si="0"/>
        <v>35</v>
      </c>
      <c r="D37" s="9">
        <v>6</v>
      </c>
      <c r="E37" s="9">
        <v>4</v>
      </c>
      <c r="F37" s="9">
        <v>3</v>
      </c>
      <c r="G37" s="9">
        <v>3</v>
      </c>
      <c r="H37" s="9">
        <v>5</v>
      </c>
      <c r="I37" s="9">
        <v>3</v>
      </c>
      <c r="J37" s="9">
        <v>6</v>
      </c>
      <c r="K37" s="9">
        <v>3</v>
      </c>
      <c r="L37" s="9">
        <v>2</v>
      </c>
      <c r="M37" s="56">
        <f t="shared" si="1"/>
        <v>19</v>
      </c>
      <c r="N37" s="57">
        <f t="shared" si="2"/>
        <v>54.285714285714285</v>
      </c>
    </row>
    <row r="38" spans="1:14" ht="18.95" customHeight="1" thickBot="1" x14ac:dyDescent="0.3">
      <c r="A38" s="28">
        <v>34</v>
      </c>
      <c r="B38" s="13" t="s">
        <v>65</v>
      </c>
      <c r="C38" s="9">
        <f t="shared" si="0"/>
        <v>22</v>
      </c>
      <c r="D38" s="7">
        <v>0</v>
      </c>
      <c r="E38" s="7">
        <v>0</v>
      </c>
      <c r="F38" s="7">
        <v>6</v>
      </c>
      <c r="G38" s="7">
        <v>1</v>
      </c>
      <c r="H38" s="7">
        <v>5</v>
      </c>
      <c r="I38" s="7">
        <v>3</v>
      </c>
      <c r="J38" s="7">
        <v>4</v>
      </c>
      <c r="K38" s="7">
        <v>3</v>
      </c>
      <c r="L38" s="7">
        <v>0</v>
      </c>
      <c r="M38" s="56">
        <f t="shared" si="1"/>
        <v>15</v>
      </c>
      <c r="N38" s="57">
        <f t="shared" si="2"/>
        <v>68.181818181818187</v>
      </c>
    </row>
    <row r="39" spans="1:14" ht="18.95" customHeight="1" thickBot="1" x14ac:dyDescent="0.3">
      <c r="A39" s="28">
        <v>35</v>
      </c>
      <c r="B39" s="30" t="s">
        <v>66</v>
      </c>
      <c r="C39" s="9">
        <f t="shared" si="0"/>
        <v>29</v>
      </c>
      <c r="D39" s="9">
        <v>2</v>
      </c>
      <c r="E39" s="9">
        <v>7</v>
      </c>
      <c r="F39" s="9">
        <v>8</v>
      </c>
      <c r="G39" s="9">
        <v>4</v>
      </c>
      <c r="H39" s="9">
        <v>1</v>
      </c>
      <c r="I39" s="9">
        <v>3</v>
      </c>
      <c r="J39" s="9">
        <v>2</v>
      </c>
      <c r="K39" s="9">
        <v>2</v>
      </c>
      <c r="L39" s="9">
        <v>0</v>
      </c>
      <c r="M39" s="56">
        <f t="shared" si="1"/>
        <v>8</v>
      </c>
      <c r="N39" s="57">
        <f>M39*100/C39</f>
        <v>27.586206896551722</v>
      </c>
    </row>
    <row r="40" spans="1:14" ht="18.95" customHeight="1" thickBot="1" x14ac:dyDescent="0.3">
      <c r="A40" s="28">
        <v>36</v>
      </c>
      <c r="B40" s="30" t="s">
        <v>67</v>
      </c>
      <c r="C40" s="9">
        <f t="shared" si="0"/>
        <v>32</v>
      </c>
      <c r="D40" s="9">
        <v>0</v>
      </c>
      <c r="E40" s="9">
        <v>0</v>
      </c>
      <c r="F40" s="9">
        <v>0</v>
      </c>
      <c r="G40" s="9">
        <v>5</v>
      </c>
      <c r="H40" s="9">
        <v>6</v>
      </c>
      <c r="I40" s="9">
        <v>6</v>
      </c>
      <c r="J40" s="9">
        <v>7</v>
      </c>
      <c r="K40" s="9">
        <v>6</v>
      </c>
      <c r="L40" s="9">
        <v>2</v>
      </c>
      <c r="M40" s="56">
        <f t="shared" si="1"/>
        <v>27</v>
      </c>
      <c r="N40" s="57">
        <f t="shared" si="2"/>
        <v>84.375</v>
      </c>
    </row>
    <row r="41" spans="1:14" ht="18.95" customHeight="1" thickBot="1" x14ac:dyDescent="0.3">
      <c r="A41" s="28">
        <v>37</v>
      </c>
      <c r="B41" s="13" t="s">
        <v>68</v>
      </c>
      <c r="C41" s="9">
        <f t="shared" si="0"/>
        <v>35</v>
      </c>
      <c r="D41" s="7">
        <v>1</v>
      </c>
      <c r="E41" s="7">
        <v>0</v>
      </c>
      <c r="F41" s="7">
        <v>3</v>
      </c>
      <c r="G41" s="7">
        <v>6</v>
      </c>
      <c r="H41" s="7">
        <v>8</v>
      </c>
      <c r="I41" s="7">
        <v>5</v>
      </c>
      <c r="J41" s="7">
        <v>3</v>
      </c>
      <c r="K41" s="7">
        <v>5</v>
      </c>
      <c r="L41" s="7">
        <v>4</v>
      </c>
      <c r="M41" s="56">
        <f t="shared" si="1"/>
        <v>25</v>
      </c>
      <c r="N41" s="57">
        <f t="shared" si="2"/>
        <v>71.428571428571431</v>
      </c>
    </row>
    <row r="42" spans="1:14" ht="18.95" customHeight="1" thickBot="1" x14ac:dyDescent="0.3">
      <c r="A42" s="28">
        <v>38</v>
      </c>
      <c r="B42" s="30" t="s">
        <v>69</v>
      </c>
      <c r="C42" s="9">
        <f t="shared" si="0"/>
        <v>22</v>
      </c>
      <c r="D42" s="9">
        <v>5</v>
      </c>
      <c r="E42" s="9">
        <v>1</v>
      </c>
      <c r="F42" s="9">
        <v>3</v>
      </c>
      <c r="G42" s="9">
        <v>4</v>
      </c>
      <c r="H42" s="9">
        <v>3</v>
      </c>
      <c r="I42" s="9">
        <v>0</v>
      </c>
      <c r="J42" s="9">
        <v>3</v>
      </c>
      <c r="K42" s="9">
        <v>2</v>
      </c>
      <c r="L42" s="9">
        <v>1</v>
      </c>
      <c r="M42" s="56">
        <f t="shared" si="1"/>
        <v>9</v>
      </c>
      <c r="N42" s="57">
        <f t="shared" si="2"/>
        <v>40.909090909090907</v>
      </c>
    </row>
    <row r="43" spans="1:14" ht="18.95" customHeight="1" thickBot="1" x14ac:dyDescent="0.3">
      <c r="A43" s="28">
        <v>39</v>
      </c>
      <c r="B43" s="30" t="s">
        <v>70</v>
      </c>
      <c r="C43" s="9">
        <f t="shared" si="0"/>
        <v>16</v>
      </c>
      <c r="D43" s="9">
        <v>1</v>
      </c>
      <c r="E43" s="9">
        <v>0</v>
      </c>
      <c r="F43" s="9">
        <v>1</v>
      </c>
      <c r="G43" s="9">
        <v>1</v>
      </c>
      <c r="H43" s="9">
        <v>5</v>
      </c>
      <c r="I43" s="9">
        <v>3</v>
      </c>
      <c r="J43" s="9">
        <v>3</v>
      </c>
      <c r="K43" s="9">
        <v>1</v>
      </c>
      <c r="L43" s="9">
        <v>1</v>
      </c>
      <c r="M43" s="56">
        <f t="shared" si="1"/>
        <v>13</v>
      </c>
      <c r="N43" s="57">
        <f t="shared" si="2"/>
        <v>81.25</v>
      </c>
    </row>
    <row r="44" spans="1:14" ht="18.95" customHeight="1" thickBot="1" x14ac:dyDescent="0.3">
      <c r="A44" s="28">
        <v>40</v>
      </c>
      <c r="B44" s="30" t="s">
        <v>71</v>
      </c>
      <c r="C44" s="9">
        <f t="shared" si="0"/>
        <v>88</v>
      </c>
      <c r="D44" s="9">
        <v>0</v>
      </c>
      <c r="E44" s="9">
        <v>3</v>
      </c>
      <c r="F44" s="9">
        <v>6</v>
      </c>
      <c r="G44" s="9">
        <v>10</v>
      </c>
      <c r="H44" s="9">
        <v>13</v>
      </c>
      <c r="I44" s="9">
        <v>11</v>
      </c>
      <c r="J44" s="9">
        <v>20</v>
      </c>
      <c r="K44" s="9">
        <v>13</v>
      </c>
      <c r="L44" s="9">
        <v>12</v>
      </c>
      <c r="M44" s="56">
        <f t="shared" si="1"/>
        <v>69</v>
      </c>
      <c r="N44" s="57">
        <f t="shared" si="2"/>
        <v>78.409090909090907</v>
      </c>
    </row>
    <row r="45" spans="1:14" ht="18.95" customHeight="1" thickBot="1" x14ac:dyDescent="0.3">
      <c r="A45" s="28">
        <v>41</v>
      </c>
      <c r="B45" s="13" t="s">
        <v>72</v>
      </c>
      <c r="C45" s="9">
        <f t="shared" si="0"/>
        <v>16</v>
      </c>
      <c r="D45" s="65">
        <v>0</v>
      </c>
      <c r="E45" s="65">
        <v>0</v>
      </c>
      <c r="F45" s="7">
        <v>1</v>
      </c>
      <c r="G45" s="7">
        <v>1</v>
      </c>
      <c r="H45" s="7">
        <v>4</v>
      </c>
      <c r="I45" s="7">
        <v>2</v>
      </c>
      <c r="J45" s="7">
        <v>3</v>
      </c>
      <c r="K45" s="7">
        <v>2</v>
      </c>
      <c r="L45" s="7">
        <v>3</v>
      </c>
      <c r="M45" s="56">
        <f t="shared" si="1"/>
        <v>14</v>
      </c>
      <c r="N45" s="57">
        <f t="shared" si="2"/>
        <v>87.5</v>
      </c>
    </row>
    <row r="46" spans="1:14" ht="18.95" customHeight="1" thickBot="1" x14ac:dyDescent="0.3">
      <c r="A46" s="28">
        <v>42</v>
      </c>
      <c r="B46" s="13" t="s">
        <v>73</v>
      </c>
      <c r="C46" s="9">
        <f t="shared" si="0"/>
        <v>11</v>
      </c>
      <c r="D46" s="7">
        <v>3</v>
      </c>
      <c r="E46" s="7">
        <v>0</v>
      </c>
      <c r="F46" s="7">
        <v>0</v>
      </c>
      <c r="G46" s="7">
        <v>2</v>
      </c>
      <c r="H46" s="7">
        <v>3</v>
      </c>
      <c r="I46" s="7">
        <v>1</v>
      </c>
      <c r="J46" s="7">
        <v>1</v>
      </c>
      <c r="K46" s="7">
        <v>1</v>
      </c>
      <c r="L46" s="7">
        <v>0</v>
      </c>
      <c r="M46" s="56">
        <f t="shared" si="1"/>
        <v>6</v>
      </c>
      <c r="N46" s="57">
        <f t="shared" si="2"/>
        <v>54.545454545454547</v>
      </c>
    </row>
    <row r="47" spans="1:14" ht="18.95" customHeight="1" thickBot="1" x14ac:dyDescent="0.3">
      <c r="A47" s="28">
        <v>43</v>
      </c>
      <c r="B47" s="30" t="s">
        <v>74</v>
      </c>
      <c r="C47" s="9">
        <f t="shared" si="0"/>
        <v>19</v>
      </c>
      <c r="D47" s="9">
        <v>2</v>
      </c>
      <c r="E47" s="9">
        <v>0</v>
      </c>
      <c r="F47" s="9">
        <v>1</v>
      </c>
      <c r="G47" s="9">
        <v>0</v>
      </c>
      <c r="H47" s="9">
        <v>7</v>
      </c>
      <c r="I47" s="9">
        <v>2</v>
      </c>
      <c r="J47" s="9">
        <v>1</v>
      </c>
      <c r="K47" s="9">
        <v>3</v>
      </c>
      <c r="L47" s="9">
        <v>3</v>
      </c>
      <c r="M47" s="56">
        <f t="shared" si="1"/>
        <v>16</v>
      </c>
      <c r="N47" s="57">
        <f t="shared" si="2"/>
        <v>84.21052631578948</v>
      </c>
    </row>
    <row r="48" spans="1:14" ht="18.95" customHeight="1" thickBot="1" x14ac:dyDescent="0.3">
      <c r="A48" s="28">
        <v>44</v>
      </c>
      <c r="B48" s="30" t="s">
        <v>75</v>
      </c>
      <c r="C48" s="9">
        <f t="shared" si="0"/>
        <v>101</v>
      </c>
      <c r="D48" s="9">
        <v>0</v>
      </c>
      <c r="E48" s="9">
        <v>0</v>
      </c>
      <c r="F48" s="9">
        <v>1</v>
      </c>
      <c r="G48" s="9">
        <v>5</v>
      </c>
      <c r="H48" s="9">
        <v>12</v>
      </c>
      <c r="I48" s="9">
        <v>22</v>
      </c>
      <c r="J48" s="9">
        <v>17</v>
      </c>
      <c r="K48" s="9">
        <v>32</v>
      </c>
      <c r="L48" s="9">
        <v>12</v>
      </c>
      <c r="M48" s="56">
        <f t="shared" si="1"/>
        <v>95</v>
      </c>
      <c r="N48" s="57">
        <f t="shared" si="2"/>
        <v>94.059405940594061</v>
      </c>
    </row>
    <row r="49" spans="1:14" ht="18.95" customHeight="1" thickBot="1" x14ac:dyDescent="0.3">
      <c r="A49" s="28">
        <v>45</v>
      </c>
      <c r="B49" s="22" t="s">
        <v>77</v>
      </c>
      <c r="C49" s="9">
        <f t="shared" si="0"/>
        <v>33</v>
      </c>
      <c r="D49" s="34">
        <v>0</v>
      </c>
      <c r="E49" s="34">
        <v>4</v>
      </c>
      <c r="F49" s="34">
        <v>6</v>
      </c>
      <c r="G49" s="34">
        <v>12</v>
      </c>
      <c r="H49" s="34">
        <v>3</v>
      </c>
      <c r="I49" s="34">
        <v>2</v>
      </c>
      <c r="J49" s="34">
        <v>4</v>
      </c>
      <c r="K49" s="34">
        <v>1</v>
      </c>
      <c r="L49" s="34">
        <v>1</v>
      </c>
      <c r="M49" s="56">
        <f t="shared" si="1"/>
        <v>11</v>
      </c>
      <c r="N49" s="57">
        <f t="shared" si="2"/>
        <v>33.333333333333336</v>
      </c>
    </row>
    <row r="50" spans="1:14" ht="18.95" customHeight="1" thickBot="1" x14ac:dyDescent="0.3">
      <c r="A50" s="28">
        <v>46</v>
      </c>
      <c r="B50" s="35" t="s">
        <v>78</v>
      </c>
      <c r="C50" s="9">
        <f t="shared" si="0"/>
        <v>30</v>
      </c>
      <c r="D50" s="36">
        <v>1</v>
      </c>
      <c r="E50" s="36">
        <v>2</v>
      </c>
      <c r="F50" s="36">
        <v>3</v>
      </c>
      <c r="G50" s="36">
        <v>4</v>
      </c>
      <c r="H50" s="36">
        <v>7</v>
      </c>
      <c r="I50" s="36">
        <v>7</v>
      </c>
      <c r="J50" s="36">
        <v>4</v>
      </c>
      <c r="K50" s="36">
        <v>2</v>
      </c>
      <c r="L50" s="36">
        <v>0</v>
      </c>
      <c r="M50" s="56">
        <f t="shared" si="1"/>
        <v>20</v>
      </c>
      <c r="N50" s="57">
        <f t="shared" si="2"/>
        <v>66.666666666666671</v>
      </c>
    </row>
    <row r="51" spans="1:14" ht="18.95" customHeight="1" thickBot="1" x14ac:dyDescent="0.3">
      <c r="A51" s="28">
        <v>47</v>
      </c>
      <c r="B51" s="35" t="s">
        <v>79</v>
      </c>
      <c r="C51" s="9">
        <f t="shared" si="0"/>
        <v>97</v>
      </c>
      <c r="D51" s="36">
        <v>0</v>
      </c>
      <c r="E51" s="36">
        <v>1</v>
      </c>
      <c r="F51" s="36">
        <v>2</v>
      </c>
      <c r="G51" s="36">
        <v>7</v>
      </c>
      <c r="H51" s="36">
        <v>12</v>
      </c>
      <c r="I51" s="36">
        <v>14</v>
      </c>
      <c r="J51" s="36">
        <v>20</v>
      </c>
      <c r="K51" s="36">
        <v>20</v>
      </c>
      <c r="L51" s="36">
        <v>21</v>
      </c>
      <c r="M51" s="56">
        <f t="shared" si="1"/>
        <v>87</v>
      </c>
      <c r="N51" s="57">
        <f t="shared" si="2"/>
        <v>89.69072164948453</v>
      </c>
    </row>
    <row r="52" spans="1:14" ht="18.95" customHeight="1" thickBot="1" x14ac:dyDescent="0.3">
      <c r="A52" s="28">
        <v>48</v>
      </c>
      <c r="B52" s="35" t="s">
        <v>80</v>
      </c>
      <c r="C52" s="9">
        <f t="shared" si="0"/>
        <v>18</v>
      </c>
      <c r="D52" s="36">
        <v>1</v>
      </c>
      <c r="E52" s="36">
        <v>4</v>
      </c>
      <c r="F52" s="36">
        <v>1</v>
      </c>
      <c r="G52" s="36">
        <v>0</v>
      </c>
      <c r="H52" s="36">
        <v>6</v>
      </c>
      <c r="I52" s="36">
        <v>2</v>
      </c>
      <c r="J52" s="36">
        <v>3</v>
      </c>
      <c r="K52" s="36">
        <v>0</v>
      </c>
      <c r="L52" s="36">
        <v>1</v>
      </c>
      <c r="M52" s="56">
        <f t="shared" si="1"/>
        <v>12</v>
      </c>
      <c r="N52" s="57">
        <f t="shared" si="2"/>
        <v>66.666666666666671</v>
      </c>
    </row>
    <row r="53" spans="1:14" ht="18.95" customHeight="1" thickBot="1" x14ac:dyDescent="0.3">
      <c r="A53" s="28">
        <v>49</v>
      </c>
      <c r="B53" s="35" t="s">
        <v>81</v>
      </c>
      <c r="C53" s="9">
        <f t="shared" si="0"/>
        <v>30</v>
      </c>
      <c r="D53" s="37">
        <v>0</v>
      </c>
      <c r="E53" s="37">
        <v>0</v>
      </c>
      <c r="F53" s="37">
        <v>1</v>
      </c>
      <c r="G53" s="37">
        <v>4</v>
      </c>
      <c r="H53" s="37">
        <v>8</v>
      </c>
      <c r="I53" s="37">
        <v>8</v>
      </c>
      <c r="J53" s="37">
        <v>5</v>
      </c>
      <c r="K53" s="37">
        <v>4</v>
      </c>
      <c r="L53" s="37">
        <v>0</v>
      </c>
      <c r="M53" s="56">
        <f t="shared" si="1"/>
        <v>25</v>
      </c>
      <c r="N53" s="57">
        <f t="shared" si="2"/>
        <v>83.333333333333329</v>
      </c>
    </row>
    <row r="54" spans="1:14" ht="18.95" customHeight="1" thickBot="1" x14ac:dyDescent="0.3">
      <c r="A54" s="28">
        <v>50</v>
      </c>
      <c r="B54" s="13" t="s">
        <v>84</v>
      </c>
      <c r="C54" s="9">
        <f t="shared" si="0"/>
        <v>28</v>
      </c>
      <c r="D54" s="7">
        <v>5</v>
      </c>
      <c r="E54" s="7">
        <v>4</v>
      </c>
      <c r="F54" s="7">
        <v>1</v>
      </c>
      <c r="G54" s="7">
        <v>4</v>
      </c>
      <c r="H54" s="7">
        <v>3</v>
      </c>
      <c r="I54" s="7">
        <v>2</v>
      </c>
      <c r="J54" s="7">
        <v>5</v>
      </c>
      <c r="K54" s="7">
        <v>2</v>
      </c>
      <c r="L54" s="7">
        <v>2</v>
      </c>
      <c r="M54" s="56">
        <f t="shared" si="1"/>
        <v>14</v>
      </c>
      <c r="N54" s="57">
        <f t="shared" si="2"/>
        <v>50</v>
      </c>
    </row>
    <row r="55" spans="1:14" ht="18.95" customHeight="1" thickBot="1" x14ac:dyDescent="0.3">
      <c r="A55" s="28">
        <v>51</v>
      </c>
      <c r="B55" s="32" t="s">
        <v>85</v>
      </c>
      <c r="C55" s="9">
        <f t="shared" si="0"/>
        <v>16</v>
      </c>
      <c r="D55" s="9">
        <v>0</v>
      </c>
      <c r="E55" s="9">
        <v>0</v>
      </c>
      <c r="F55" s="9">
        <v>2</v>
      </c>
      <c r="G55" s="9">
        <v>5</v>
      </c>
      <c r="H55" s="9">
        <v>7</v>
      </c>
      <c r="I55" s="64">
        <v>0</v>
      </c>
      <c r="J55" s="9">
        <v>2</v>
      </c>
      <c r="K55" s="9">
        <v>0</v>
      </c>
      <c r="L55" s="9">
        <v>0</v>
      </c>
      <c r="M55" s="56">
        <f t="shared" si="1"/>
        <v>9</v>
      </c>
      <c r="N55" s="57">
        <f t="shared" si="2"/>
        <v>56.25</v>
      </c>
    </row>
    <row r="56" spans="1:14" ht="18.95" customHeight="1" thickBot="1" x14ac:dyDescent="0.3">
      <c r="A56" s="28">
        <v>52</v>
      </c>
      <c r="B56" s="32" t="s">
        <v>86</v>
      </c>
      <c r="C56" s="9">
        <f t="shared" si="0"/>
        <v>21</v>
      </c>
      <c r="D56" s="9">
        <v>0</v>
      </c>
      <c r="E56" s="9">
        <v>2</v>
      </c>
      <c r="F56" s="9">
        <v>3</v>
      </c>
      <c r="G56" s="9">
        <v>3</v>
      </c>
      <c r="H56" s="9">
        <v>3</v>
      </c>
      <c r="I56" s="9">
        <v>2</v>
      </c>
      <c r="J56" s="9">
        <v>2</v>
      </c>
      <c r="K56" s="9">
        <v>3</v>
      </c>
      <c r="L56" s="9">
        <v>3</v>
      </c>
      <c r="M56" s="56">
        <f t="shared" si="1"/>
        <v>13</v>
      </c>
      <c r="N56" s="57">
        <f t="shared" si="2"/>
        <v>61.904761904761905</v>
      </c>
    </row>
    <row r="57" spans="1:14" ht="18.95" customHeight="1" thickBot="1" x14ac:dyDescent="0.3">
      <c r="A57" s="28">
        <v>53</v>
      </c>
      <c r="B57" s="30" t="s">
        <v>87</v>
      </c>
      <c r="C57" s="9">
        <f t="shared" si="0"/>
        <v>18</v>
      </c>
      <c r="D57" s="9">
        <v>3</v>
      </c>
      <c r="E57" s="9">
        <v>4</v>
      </c>
      <c r="F57" s="9">
        <v>3</v>
      </c>
      <c r="G57" s="9">
        <v>1</v>
      </c>
      <c r="H57" s="9">
        <v>1</v>
      </c>
      <c r="I57" s="9">
        <v>0</v>
      </c>
      <c r="J57" s="9">
        <v>4</v>
      </c>
      <c r="K57" s="9">
        <v>2</v>
      </c>
      <c r="L57" s="9">
        <v>0</v>
      </c>
      <c r="M57" s="56">
        <f t="shared" si="1"/>
        <v>7</v>
      </c>
      <c r="N57" s="57">
        <f t="shared" si="2"/>
        <v>38.888888888888886</v>
      </c>
    </row>
    <row r="58" spans="1:14" ht="18.95" customHeight="1" thickBot="1" x14ac:dyDescent="0.3">
      <c r="A58" s="28">
        <v>54</v>
      </c>
      <c r="B58" s="13" t="s">
        <v>90</v>
      </c>
      <c r="C58" s="9">
        <f t="shared" si="0"/>
        <v>49</v>
      </c>
      <c r="D58" s="7">
        <v>0</v>
      </c>
      <c r="E58" s="7">
        <v>2</v>
      </c>
      <c r="F58" s="7">
        <v>3</v>
      </c>
      <c r="G58" s="7">
        <v>8</v>
      </c>
      <c r="H58" s="7">
        <v>9</v>
      </c>
      <c r="I58" s="7">
        <v>12</v>
      </c>
      <c r="J58" s="7">
        <v>7</v>
      </c>
      <c r="K58" s="7">
        <v>6</v>
      </c>
      <c r="L58" s="7">
        <v>2</v>
      </c>
      <c r="M58" s="56">
        <f t="shared" si="1"/>
        <v>36</v>
      </c>
      <c r="N58" s="57">
        <f t="shared" si="2"/>
        <v>73.469387755102048</v>
      </c>
    </row>
    <row r="59" spans="1:14" ht="18.95" customHeight="1" thickBot="1" x14ac:dyDescent="0.3">
      <c r="A59" s="28">
        <v>55</v>
      </c>
      <c r="B59" s="30" t="s">
        <v>91</v>
      </c>
      <c r="C59" s="9">
        <f t="shared" si="0"/>
        <v>40</v>
      </c>
      <c r="D59" s="9">
        <v>0</v>
      </c>
      <c r="E59" s="9">
        <v>5</v>
      </c>
      <c r="F59" s="9">
        <v>2</v>
      </c>
      <c r="G59" s="9">
        <v>4</v>
      </c>
      <c r="H59" s="9">
        <v>7</v>
      </c>
      <c r="I59" s="9">
        <v>10</v>
      </c>
      <c r="J59" s="9">
        <v>8</v>
      </c>
      <c r="K59" s="9">
        <v>2</v>
      </c>
      <c r="L59" s="9">
        <v>2</v>
      </c>
      <c r="M59" s="56">
        <f t="shared" si="1"/>
        <v>29</v>
      </c>
      <c r="N59" s="57">
        <f t="shared" si="2"/>
        <v>72.5</v>
      </c>
    </row>
    <row r="60" spans="1:14" ht="18.95" customHeight="1" thickBot="1" x14ac:dyDescent="0.3">
      <c r="A60" s="28">
        <v>56</v>
      </c>
      <c r="B60" s="30" t="s">
        <v>92</v>
      </c>
      <c r="C60" s="9">
        <f t="shared" si="0"/>
        <v>21</v>
      </c>
      <c r="D60" s="9">
        <v>0</v>
      </c>
      <c r="E60" s="9">
        <v>2</v>
      </c>
      <c r="F60" s="9">
        <v>0</v>
      </c>
      <c r="G60" s="9">
        <v>1</v>
      </c>
      <c r="H60" s="9">
        <v>6</v>
      </c>
      <c r="I60" s="9">
        <v>5</v>
      </c>
      <c r="J60" s="9">
        <v>3</v>
      </c>
      <c r="K60" s="9">
        <v>2</v>
      </c>
      <c r="L60" s="9">
        <v>2</v>
      </c>
      <c r="M60" s="56">
        <f t="shared" si="1"/>
        <v>18</v>
      </c>
      <c r="N60" s="57">
        <f t="shared" si="2"/>
        <v>85.714285714285708</v>
      </c>
    </row>
    <row r="61" spans="1:14" ht="18.95" customHeight="1" thickBot="1" x14ac:dyDescent="0.3">
      <c r="A61" s="28">
        <v>57</v>
      </c>
      <c r="B61" s="30" t="s">
        <v>93</v>
      </c>
      <c r="C61" s="9">
        <f t="shared" si="0"/>
        <v>17</v>
      </c>
      <c r="D61" s="9">
        <v>0</v>
      </c>
      <c r="E61" s="9">
        <v>0</v>
      </c>
      <c r="F61" s="9">
        <v>1</v>
      </c>
      <c r="G61" s="9">
        <v>3</v>
      </c>
      <c r="H61" s="9">
        <v>2</v>
      </c>
      <c r="I61" s="9">
        <v>4</v>
      </c>
      <c r="J61" s="9">
        <v>3</v>
      </c>
      <c r="K61" s="9">
        <v>4</v>
      </c>
      <c r="L61" s="9">
        <v>0</v>
      </c>
      <c r="M61" s="56">
        <f t="shared" si="1"/>
        <v>13</v>
      </c>
      <c r="N61" s="57">
        <f t="shared" si="2"/>
        <v>76.470588235294116</v>
      </c>
    </row>
    <row r="62" spans="1:14" ht="18.95" customHeight="1" thickBot="1" x14ac:dyDescent="0.3">
      <c r="A62" s="28">
        <v>58</v>
      </c>
      <c r="B62" s="30" t="s">
        <v>94</v>
      </c>
      <c r="C62" s="9">
        <f t="shared" si="0"/>
        <v>34</v>
      </c>
      <c r="D62" s="9">
        <v>1</v>
      </c>
      <c r="E62" s="9">
        <v>2</v>
      </c>
      <c r="F62" s="9">
        <v>2</v>
      </c>
      <c r="G62" s="9">
        <v>7</v>
      </c>
      <c r="H62" s="9">
        <v>6</v>
      </c>
      <c r="I62" s="9">
        <v>4</v>
      </c>
      <c r="J62" s="9">
        <v>5</v>
      </c>
      <c r="K62" s="9">
        <v>3</v>
      </c>
      <c r="L62" s="9">
        <v>4</v>
      </c>
      <c r="M62" s="56">
        <f t="shared" si="1"/>
        <v>22</v>
      </c>
      <c r="N62" s="57">
        <f t="shared" si="2"/>
        <v>64.705882352941174</v>
      </c>
    </row>
    <row r="63" spans="1:14" ht="18.95" customHeight="1" thickBot="1" x14ac:dyDescent="0.3">
      <c r="A63" s="28">
        <v>59</v>
      </c>
      <c r="B63" s="13" t="s">
        <v>95</v>
      </c>
      <c r="C63" s="9">
        <f t="shared" si="0"/>
        <v>24</v>
      </c>
      <c r="D63" s="65">
        <v>0</v>
      </c>
      <c r="E63" s="65">
        <v>2</v>
      </c>
      <c r="F63" s="65">
        <v>5</v>
      </c>
      <c r="G63" s="65">
        <v>5</v>
      </c>
      <c r="H63" s="65">
        <v>2</v>
      </c>
      <c r="I63" s="65">
        <v>1</v>
      </c>
      <c r="J63" s="65">
        <v>6</v>
      </c>
      <c r="K63" s="65">
        <v>0</v>
      </c>
      <c r="L63" s="7">
        <v>3</v>
      </c>
      <c r="M63" s="56">
        <f t="shared" si="1"/>
        <v>12</v>
      </c>
      <c r="N63" s="57">
        <f t="shared" si="2"/>
        <v>50</v>
      </c>
    </row>
    <row r="64" spans="1:14" ht="18.95" customHeight="1" thickBot="1" x14ac:dyDescent="0.3">
      <c r="A64" s="28">
        <v>60</v>
      </c>
      <c r="B64" s="30" t="s">
        <v>96</v>
      </c>
      <c r="C64" s="9">
        <f t="shared" si="0"/>
        <v>15</v>
      </c>
      <c r="D64" s="64">
        <v>0</v>
      </c>
      <c r="E64" s="64">
        <v>0</v>
      </c>
      <c r="F64" s="64">
        <v>0</v>
      </c>
      <c r="G64" s="64">
        <v>1</v>
      </c>
      <c r="H64" s="64">
        <v>0</v>
      </c>
      <c r="I64" s="64">
        <v>8</v>
      </c>
      <c r="J64" s="64">
        <v>5</v>
      </c>
      <c r="K64" s="64">
        <v>0</v>
      </c>
      <c r="L64" s="9">
        <v>1</v>
      </c>
      <c r="M64" s="56">
        <f t="shared" si="1"/>
        <v>14</v>
      </c>
      <c r="N64" s="57">
        <f t="shared" si="2"/>
        <v>93.333333333333329</v>
      </c>
    </row>
    <row r="65" spans="1:14" ht="18.95" customHeight="1" thickBot="1" x14ac:dyDescent="0.3">
      <c r="A65" s="28">
        <v>61</v>
      </c>
      <c r="B65" s="30" t="s">
        <v>97</v>
      </c>
      <c r="C65" s="9">
        <f t="shared" ref="C65:C80" si="3">SUM(D65:L65)</f>
        <v>25</v>
      </c>
      <c r="D65" s="64">
        <v>1</v>
      </c>
      <c r="E65" s="64">
        <v>3</v>
      </c>
      <c r="F65" s="64">
        <v>2</v>
      </c>
      <c r="G65" s="64">
        <v>5</v>
      </c>
      <c r="H65" s="64">
        <v>7</v>
      </c>
      <c r="I65" s="64">
        <v>2</v>
      </c>
      <c r="J65" s="64">
        <v>2</v>
      </c>
      <c r="K65" s="64">
        <v>0</v>
      </c>
      <c r="L65" s="9">
        <v>3</v>
      </c>
      <c r="M65" s="56">
        <f t="shared" ref="M65:M81" si="4">SUM(H65:L65)</f>
        <v>14</v>
      </c>
      <c r="N65" s="57">
        <f t="shared" si="2"/>
        <v>56</v>
      </c>
    </row>
    <row r="66" spans="1:14" ht="18.95" customHeight="1" thickBot="1" x14ac:dyDescent="0.3">
      <c r="A66" s="28">
        <v>62</v>
      </c>
      <c r="B66" s="30" t="s">
        <v>98</v>
      </c>
      <c r="C66" s="9">
        <f t="shared" si="3"/>
        <v>32</v>
      </c>
      <c r="D66" s="64">
        <v>0</v>
      </c>
      <c r="E66" s="64">
        <v>2</v>
      </c>
      <c r="F66" s="64">
        <v>3</v>
      </c>
      <c r="G66" s="64">
        <v>4</v>
      </c>
      <c r="H66" s="64">
        <v>4</v>
      </c>
      <c r="I66" s="64">
        <v>3</v>
      </c>
      <c r="J66" s="64">
        <v>7</v>
      </c>
      <c r="K66" s="64">
        <v>7</v>
      </c>
      <c r="L66" s="9">
        <v>2</v>
      </c>
      <c r="M66" s="56">
        <f t="shared" si="4"/>
        <v>23</v>
      </c>
      <c r="N66" s="57">
        <f t="shared" si="2"/>
        <v>71.875</v>
      </c>
    </row>
    <row r="67" spans="1:14" ht="18.95" customHeight="1" thickBot="1" x14ac:dyDescent="0.3">
      <c r="A67" s="28">
        <v>63</v>
      </c>
      <c r="B67" s="30" t="s">
        <v>99</v>
      </c>
      <c r="C67" s="9">
        <f t="shared" si="3"/>
        <v>93</v>
      </c>
      <c r="D67" s="9">
        <v>5</v>
      </c>
      <c r="E67" s="9">
        <v>2</v>
      </c>
      <c r="F67" s="9">
        <v>7</v>
      </c>
      <c r="G67" s="9">
        <v>6</v>
      </c>
      <c r="H67" s="9">
        <v>9</v>
      </c>
      <c r="I67" s="9">
        <v>9</v>
      </c>
      <c r="J67" s="9">
        <v>7</v>
      </c>
      <c r="K67" s="9">
        <v>15</v>
      </c>
      <c r="L67" s="9">
        <v>33</v>
      </c>
      <c r="M67" s="56">
        <f t="shared" si="4"/>
        <v>73</v>
      </c>
      <c r="N67" s="57">
        <f t="shared" si="2"/>
        <v>78.494623655913983</v>
      </c>
    </row>
    <row r="68" spans="1:14" ht="18.95" customHeight="1" thickBot="1" x14ac:dyDescent="0.3">
      <c r="A68" s="28">
        <v>64</v>
      </c>
      <c r="B68" s="13" t="s">
        <v>100</v>
      </c>
      <c r="C68" s="9">
        <f t="shared" si="3"/>
        <v>11</v>
      </c>
      <c r="D68" s="7">
        <v>0</v>
      </c>
      <c r="E68" s="7">
        <v>1</v>
      </c>
      <c r="F68" s="7">
        <v>0</v>
      </c>
      <c r="G68" s="7">
        <v>1</v>
      </c>
      <c r="H68" s="7">
        <v>2</v>
      </c>
      <c r="I68" s="7">
        <v>2</v>
      </c>
      <c r="J68" s="7">
        <v>5</v>
      </c>
      <c r="K68" s="7">
        <v>0</v>
      </c>
      <c r="L68" s="7">
        <v>0</v>
      </c>
      <c r="M68" s="56">
        <f t="shared" si="4"/>
        <v>9</v>
      </c>
      <c r="N68" s="57">
        <f t="shared" si="2"/>
        <v>81.818181818181813</v>
      </c>
    </row>
    <row r="69" spans="1:14" ht="18.95" customHeight="1" thickBot="1" x14ac:dyDescent="0.3">
      <c r="A69" s="28">
        <v>65</v>
      </c>
      <c r="B69" s="30" t="s">
        <v>101</v>
      </c>
      <c r="C69" s="9">
        <f t="shared" si="3"/>
        <v>34</v>
      </c>
      <c r="D69" s="9">
        <v>0</v>
      </c>
      <c r="E69" s="9">
        <v>1</v>
      </c>
      <c r="F69" s="9">
        <v>5</v>
      </c>
      <c r="G69" s="9">
        <v>8</v>
      </c>
      <c r="H69" s="9">
        <v>10</v>
      </c>
      <c r="I69" s="9">
        <v>6</v>
      </c>
      <c r="J69" s="9">
        <v>2</v>
      </c>
      <c r="K69" s="9">
        <v>2</v>
      </c>
      <c r="L69" s="9">
        <v>0</v>
      </c>
      <c r="M69" s="56">
        <f t="shared" si="4"/>
        <v>20</v>
      </c>
      <c r="N69" s="57">
        <f t="shared" si="2"/>
        <v>58.823529411764703</v>
      </c>
    </row>
    <row r="70" spans="1:14" ht="18.95" customHeight="1" thickBot="1" x14ac:dyDescent="0.3">
      <c r="A70" s="28">
        <v>66</v>
      </c>
      <c r="B70" s="30" t="s">
        <v>102</v>
      </c>
      <c r="C70" s="9">
        <f t="shared" si="3"/>
        <v>24</v>
      </c>
      <c r="D70" s="9">
        <v>0</v>
      </c>
      <c r="E70" s="9">
        <v>1</v>
      </c>
      <c r="F70" s="9">
        <v>2</v>
      </c>
      <c r="G70" s="9">
        <v>6</v>
      </c>
      <c r="H70" s="9">
        <v>6</v>
      </c>
      <c r="I70" s="9">
        <v>7</v>
      </c>
      <c r="J70" s="9">
        <v>2</v>
      </c>
      <c r="K70" s="9">
        <v>0</v>
      </c>
      <c r="L70" s="9">
        <v>0</v>
      </c>
      <c r="M70" s="56">
        <f t="shared" si="4"/>
        <v>15</v>
      </c>
      <c r="N70" s="57">
        <f t="shared" ref="N70:N81" si="5">M70*100/C70</f>
        <v>62.5</v>
      </c>
    </row>
    <row r="71" spans="1:14" ht="18.95" customHeight="1" thickBot="1" x14ac:dyDescent="0.3">
      <c r="A71" s="28">
        <v>67</v>
      </c>
      <c r="B71" s="30" t="s">
        <v>103</v>
      </c>
      <c r="C71" s="9">
        <f t="shared" si="3"/>
        <v>17</v>
      </c>
      <c r="D71" s="9">
        <v>1</v>
      </c>
      <c r="E71" s="9">
        <v>3</v>
      </c>
      <c r="F71" s="9">
        <v>1</v>
      </c>
      <c r="G71" s="9">
        <v>4</v>
      </c>
      <c r="H71" s="9">
        <v>3</v>
      </c>
      <c r="I71" s="9">
        <v>2</v>
      </c>
      <c r="J71" s="9">
        <v>3</v>
      </c>
      <c r="K71" s="9">
        <v>0</v>
      </c>
      <c r="L71" s="9">
        <v>0</v>
      </c>
      <c r="M71" s="56">
        <f t="shared" si="4"/>
        <v>8</v>
      </c>
      <c r="N71" s="57">
        <f t="shared" si="5"/>
        <v>47.058823529411768</v>
      </c>
    </row>
    <row r="72" spans="1:14" ht="18.95" customHeight="1" thickBot="1" x14ac:dyDescent="0.3">
      <c r="A72" s="28">
        <v>68</v>
      </c>
      <c r="B72" s="13" t="s">
        <v>112</v>
      </c>
      <c r="C72" s="9">
        <f t="shared" si="3"/>
        <v>66</v>
      </c>
      <c r="D72" s="67">
        <v>0</v>
      </c>
      <c r="E72" s="67">
        <v>4</v>
      </c>
      <c r="F72" s="67">
        <v>7</v>
      </c>
      <c r="G72" s="67">
        <v>11</v>
      </c>
      <c r="H72" s="67">
        <v>6</v>
      </c>
      <c r="I72" s="67">
        <v>9</v>
      </c>
      <c r="J72" s="67">
        <v>9</v>
      </c>
      <c r="K72" s="67">
        <v>13</v>
      </c>
      <c r="L72" s="67">
        <v>7</v>
      </c>
      <c r="M72" s="56">
        <f t="shared" ref="M72:M75" si="6">SUM(H72:L72)</f>
        <v>44</v>
      </c>
      <c r="N72" s="57">
        <f t="shared" si="5"/>
        <v>66.666666666666671</v>
      </c>
    </row>
    <row r="73" spans="1:14" ht="18.95" customHeight="1" thickBot="1" x14ac:dyDescent="0.3">
      <c r="A73" s="28">
        <v>69</v>
      </c>
      <c r="B73" s="30" t="s">
        <v>113</v>
      </c>
      <c r="C73" s="9">
        <f t="shared" si="3"/>
        <v>33</v>
      </c>
      <c r="D73" s="3">
        <v>4</v>
      </c>
      <c r="E73" s="3">
        <v>5</v>
      </c>
      <c r="F73" s="3">
        <v>6</v>
      </c>
      <c r="G73" s="3">
        <v>3</v>
      </c>
      <c r="H73" s="3">
        <v>5</v>
      </c>
      <c r="I73" s="3">
        <v>4</v>
      </c>
      <c r="J73" s="3">
        <v>2</v>
      </c>
      <c r="K73" s="3">
        <v>2</v>
      </c>
      <c r="L73" s="3">
        <v>2</v>
      </c>
      <c r="M73" s="56">
        <f t="shared" si="6"/>
        <v>15</v>
      </c>
      <c r="N73" s="57">
        <f t="shared" si="5"/>
        <v>45.454545454545453</v>
      </c>
    </row>
    <row r="74" spans="1:14" ht="18.95" customHeight="1" thickBot="1" x14ac:dyDescent="0.3">
      <c r="A74" s="28">
        <v>70</v>
      </c>
      <c r="B74" s="30" t="s">
        <v>114</v>
      </c>
      <c r="C74" s="9">
        <f t="shared" si="3"/>
        <v>14</v>
      </c>
      <c r="D74" s="3">
        <v>0</v>
      </c>
      <c r="E74" s="3">
        <v>1</v>
      </c>
      <c r="F74" s="3">
        <v>1</v>
      </c>
      <c r="G74" s="3">
        <v>3</v>
      </c>
      <c r="H74" s="3">
        <v>3</v>
      </c>
      <c r="I74" s="3">
        <v>3</v>
      </c>
      <c r="J74" s="3">
        <v>1</v>
      </c>
      <c r="K74" s="3">
        <v>1</v>
      </c>
      <c r="L74" s="3">
        <v>1</v>
      </c>
      <c r="M74" s="56">
        <f t="shared" si="6"/>
        <v>9</v>
      </c>
      <c r="N74" s="57">
        <f t="shared" si="5"/>
        <v>64.285714285714292</v>
      </c>
    </row>
    <row r="75" spans="1:14" ht="18.95" customHeight="1" thickBot="1" x14ac:dyDescent="0.3">
      <c r="A75" s="28">
        <v>71</v>
      </c>
      <c r="B75" s="30" t="s">
        <v>115</v>
      </c>
      <c r="C75" s="9">
        <f t="shared" si="3"/>
        <v>16</v>
      </c>
      <c r="D75" s="3">
        <v>0</v>
      </c>
      <c r="E75" s="3">
        <v>0</v>
      </c>
      <c r="F75" s="3">
        <v>3</v>
      </c>
      <c r="G75" s="3">
        <v>3</v>
      </c>
      <c r="H75" s="3">
        <v>4</v>
      </c>
      <c r="I75" s="3">
        <v>3</v>
      </c>
      <c r="J75" s="3">
        <v>2</v>
      </c>
      <c r="K75" s="3">
        <v>1</v>
      </c>
      <c r="L75" s="3">
        <v>0</v>
      </c>
      <c r="M75" s="56">
        <f t="shared" si="6"/>
        <v>10</v>
      </c>
      <c r="N75" s="57">
        <f t="shared" si="5"/>
        <v>62.5</v>
      </c>
    </row>
    <row r="76" spans="1:14" ht="18.95" customHeight="1" thickBot="1" x14ac:dyDescent="0.3">
      <c r="A76" s="28">
        <v>72</v>
      </c>
      <c r="B76" s="71" t="s">
        <v>116</v>
      </c>
      <c r="C76" s="9">
        <f t="shared" si="3"/>
        <v>24</v>
      </c>
      <c r="D76" s="73">
        <v>0</v>
      </c>
      <c r="E76" s="7">
        <v>4</v>
      </c>
      <c r="F76" s="7">
        <v>5</v>
      </c>
      <c r="G76" s="7">
        <v>6</v>
      </c>
      <c r="H76" s="7">
        <v>5</v>
      </c>
      <c r="I76" s="7">
        <v>0</v>
      </c>
      <c r="J76" s="7">
        <v>4</v>
      </c>
      <c r="K76" s="7">
        <v>0</v>
      </c>
      <c r="L76" s="7">
        <v>0</v>
      </c>
      <c r="M76" s="56">
        <f t="shared" ref="M76" si="7">SUM(H76:L76)</f>
        <v>9</v>
      </c>
      <c r="N76" s="57">
        <f t="shared" si="5"/>
        <v>37.5</v>
      </c>
    </row>
    <row r="77" spans="1:14" ht="18.95" customHeight="1" thickBot="1" x14ac:dyDescent="0.3">
      <c r="A77" s="28">
        <v>73</v>
      </c>
      <c r="B77" s="13" t="s">
        <v>117</v>
      </c>
      <c r="C77" s="9">
        <f t="shared" si="3"/>
        <v>24</v>
      </c>
      <c r="D77" s="73">
        <v>4</v>
      </c>
      <c r="E77" s="7">
        <v>3</v>
      </c>
      <c r="F77" s="7">
        <v>2</v>
      </c>
      <c r="G77" s="7">
        <v>3</v>
      </c>
      <c r="H77" s="7">
        <v>7</v>
      </c>
      <c r="I77" s="7">
        <v>5</v>
      </c>
      <c r="J77" s="7">
        <v>0</v>
      </c>
      <c r="K77" s="7">
        <v>0</v>
      </c>
      <c r="L77" s="7">
        <v>0</v>
      </c>
      <c r="M77" s="56">
        <f t="shared" ref="M77:M80" si="8">SUM(H77:L77)</f>
        <v>12</v>
      </c>
      <c r="N77" s="57">
        <f t="shared" si="5"/>
        <v>50</v>
      </c>
    </row>
    <row r="78" spans="1:14" ht="18.95" customHeight="1" thickBot="1" x14ac:dyDescent="0.3">
      <c r="A78" s="28">
        <v>74</v>
      </c>
      <c r="B78" s="30" t="s">
        <v>118</v>
      </c>
      <c r="C78" s="9">
        <f t="shared" si="3"/>
        <v>11</v>
      </c>
      <c r="D78" s="8">
        <v>2</v>
      </c>
      <c r="E78" s="9">
        <v>4</v>
      </c>
      <c r="F78" s="9">
        <v>3</v>
      </c>
      <c r="G78" s="9">
        <v>1</v>
      </c>
      <c r="H78" s="9">
        <v>1</v>
      </c>
      <c r="I78" s="9">
        <v>0</v>
      </c>
      <c r="J78" s="9">
        <v>0</v>
      </c>
      <c r="K78" s="9">
        <v>0</v>
      </c>
      <c r="L78" s="9">
        <v>0</v>
      </c>
      <c r="M78" s="56">
        <f t="shared" si="8"/>
        <v>1</v>
      </c>
      <c r="N78" s="57">
        <f t="shared" si="5"/>
        <v>9.0909090909090917</v>
      </c>
    </row>
    <row r="79" spans="1:14" ht="18.95" customHeight="1" thickBot="1" x14ac:dyDescent="0.3">
      <c r="A79" s="28">
        <v>75</v>
      </c>
      <c r="B79" s="30" t="s">
        <v>119</v>
      </c>
      <c r="C79" s="9">
        <f t="shared" si="3"/>
        <v>15</v>
      </c>
      <c r="D79" s="8">
        <v>1</v>
      </c>
      <c r="E79" s="9">
        <v>3</v>
      </c>
      <c r="F79" s="9">
        <v>2</v>
      </c>
      <c r="G79" s="9">
        <v>4</v>
      </c>
      <c r="H79" s="9">
        <v>0</v>
      </c>
      <c r="I79" s="9">
        <v>2</v>
      </c>
      <c r="J79" s="9">
        <v>3</v>
      </c>
      <c r="K79" s="9">
        <v>0</v>
      </c>
      <c r="L79" s="9">
        <v>0</v>
      </c>
      <c r="M79" s="56">
        <f t="shared" si="8"/>
        <v>5</v>
      </c>
      <c r="N79" s="57">
        <f t="shared" si="5"/>
        <v>33.333333333333336</v>
      </c>
    </row>
    <row r="80" spans="1:14" ht="18.95" customHeight="1" thickBot="1" x14ac:dyDescent="0.3">
      <c r="A80" s="28">
        <v>76</v>
      </c>
      <c r="B80" s="30" t="s">
        <v>120</v>
      </c>
      <c r="C80" s="115">
        <f t="shared" si="3"/>
        <v>35</v>
      </c>
      <c r="D80" s="112">
        <v>3</v>
      </c>
      <c r="E80" s="115">
        <v>4</v>
      </c>
      <c r="F80" s="115">
        <v>5</v>
      </c>
      <c r="G80" s="115">
        <v>9</v>
      </c>
      <c r="H80" s="115">
        <v>6</v>
      </c>
      <c r="I80" s="115">
        <v>6</v>
      </c>
      <c r="J80" s="115">
        <v>1</v>
      </c>
      <c r="K80" s="115">
        <v>1</v>
      </c>
      <c r="L80" s="115">
        <v>0</v>
      </c>
      <c r="M80" s="75">
        <f t="shared" si="8"/>
        <v>14</v>
      </c>
      <c r="N80" s="57">
        <f t="shared" si="5"/>
        <v>40</v>
      </c>
    </row>
    <row r="81" spans="1:14" ht="18.95" customHeight="1" thickBot="1" x14ac:dyDescent="0.3">
      <c r="A81" s="28">
        <v>77</v>
      </c>
      <c r="B81" s="68" t="s">
        <v>11</v>
      </c>
      <c r="C81" s="121">
        <f>SUM(D81:L81)</f>
        <v>2221</v>
      </c>
      <c r="D81" s="122">
        <f t="shared" ref="D81:L81" si="9">SUM(D5:D71)</f>
        <v>102</v>
      </c>
      <c r="E81" s="122">
        <f t="shared" si="9"/>
        <v>143</v>
      </c>
      <c r="F81" s="122">
        <f t="shared" si="9"/>
        <v>213</v>
      </c>
      <c r="G81" s="122">
        <f t="shared" si="9"/>
        <v>276</v>
      </c>
      <c r="H81" s="122">
        <f t="shared" si="9"/>
        <v>361</v>
      </c>
      <c r="I81" s="122">
        <f t="shared" si="9"/>
        <v>325</v>
      </c>
      <c r="J81" s="122">
        <f t="shared" si="9"/>
        <v>343</v>
      </c>
      <c r="K81" s="122">
        <f t="shared" si="9"/>
        <v>278</v>
      </c>
      <c r="L81" s="122">
        <f t="shared" si="9"/>
        <v>180</v>
      </c>
      <c r="M81" s="122">
        <f t="shared" si="4"/>
        <v>1487</v>
      </c>
      <c r="N81" s="127">
        <f t="shared" si="5"/>
        <v>66.951823502926615</v>
      </c>
    </row>
  </sheetData>
  <mergeCells count="2">
    <mergeCell ref="D3:M3"/>
    <mergeCell ref="C3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7"/>
  <sheetViews>
    <sheetView zoomScale="80" zoomScaleNormal="80" workbookViewId="0">
      <selection activeCell="N27" sqref="N27"/>
    </sheetView>
  </sheetViews>
  <sheetFormatPr defaultRowHeight="15" x14ac:dyDescent="0.25"/>
  <cols>
    <col min="1" max="1" width="5.7109375" customWidth="1"/>
    <col min="2" max="2" width="44.140625" customWidth="1"/>
    <col min="3" max="3" width="7.28515625" style="84" customWidth="1"/>
    <col min="4" max="6" width="6.7109375" customWidth="1"/>
    <col min="7" max="7" width="6.5703125" customWidth="1"/>
    <col min="8" max="8" width="6.85546875" customWidth="1"/>
    <col min="9" max="9" width="7.140625" customWidth="1"/>
    <col min="10" max="10" width="6.7109375" customWidth="1"/>
    <col min="11" max="11" width="6.28515625" customWidth="1"/>
    <col min="12" max="12" width="6.42578125" customWidth="1"/>
    <col min="13" max="13" width="8" customWidth="1"/>
    <col min="14" max="14" width="7.5703125" customWidth="1"/>
  </cols>
  <sheetData>
    <row r="1" spans="1:14" ht="15.75" x14ac:dyDescent="0.25">
      <c r="B1" s="12" t="s">
        <v>15</v>
      </c>
    </row>
    <row r="2" spans="1:14" ht="16.5" thickBot="1" x14ac:dyDescent="0.3">
      <c r="B2" s="12" t="s">
        <v>110</v>
      </c>
    </row>
    <row r="3" spans="1:14" x14ac:dyDescent="0.25">
      <c r="A3" s="89" t="s">
        <v>0</v>
      </c>
      <c r="B3" s="90" t="s">
        <v>22</v>
      </c>
      <c r="C3" s="132" t="s">
        <v>19</v>
      </c>
      <c r="D3" s="134" t="s">
        <v>12</v>
      </c>
      <c r="E3" s="134"/>
      <c r="F3" s="134"/>
      <c r="G3" s="134"/>
      <c r="H3" s="134"/>
      <c r="I3" s="134"/>
      <c r="J3" s="134"/>
      <c r="K3" s="134"/>
      <c r="L3" s="134"/>
      <c r="M3" s="91"/>
      <c r="N3" s="91"/>
    </row>
    <row r="4" spans="1:14" ht="29.25" thickBot="1" x14ac:dyDescent="0.3">
      <c r="A4" s="92" t="s">
        <v>1</v>
      </c>
      <c r="B4" s="93" t="s">
        <v>23</v>
      </c>
      <c r="C4" s="133"/>
      <c r="D4" s="86" t="s">
        <v>3</v>
      </c>
      <c r="E4" s="86" t="s">
        <v>4</v>
      </c>
      <c r="F4" s="86" t="s">
        <v>5</v>
      </c>
      <c r="G4" s="86" t="s">
        <v>6</v>
      </c>
      <c r="H4" s="86" t="s">
        <v>7</v>
      </c>
      <c r="I4" s="86" t="s">
        <v>8</v>
      </c>
      <c r="J4" s="86" t="s">
        <v>9</v>
      </c>
      <c r="K4" s="86" t="s">
        <v>10</v>
      </c>
      <c r="L4" s="87" t="s">
        <v>106</v>
      </c>
      <c r="M4" s="88" t="s">
        <v>107</v>
      </c>
      <c r="N4" s="88" t="s">
        <v>108</v>
      </c>
    </row>
    <row r="5" spans="1:14" ht="20.100000000000001" customHeight="1" thickBot="1" x14ac:dyDescent="0.3">
      <c r="A5" s="95">
        <v>1</v>
      </c>
      <c r="B5" s="96" t="s">
        <v>32</v>
      </c>
      <c r="C5" s="97">
        <f>SUM(D5:L5)</f>
        <v>16</v>
      </c>
      <c r="D5" s="41">
        <v>6</v>
      </c>
      <c r="E5" s="41">
        <v>7</v>
      </c>
      <c r="F5" s="41">
        <v>1</v>
      </c>
      <c r="G5" s="41">
        <v>2</v>
      </c>
      <c r="H5" s="41">
        <v>0</v>
      </c>
      <c r="I5" s="41">
        <v>0</v>
      </c>
      <c r="J5" s="41">
        <v>0</v>
      </c>
      <c r="K5" s="41">
        <v>0</v>
      </c>
      <c r="L5" s="41">
        <v>0</v>
      </c>
      <c r="M5" s="98">
        <f>SUM(H5:L5)</f>
        <v>0</v>
      </c>
      <c r="N5" s="99">
        <f>M5*100/C5</f>
        <v>0</v>
      </c>
    </row>
    <row r="6" spans="1:14" ht="20.100000000000001" customHeight="1" thickBot="1" x14ac:dyDescent="0.3">
      <c r="A6" s="95">
        <v>2</v>
      </c>
      <c r="B6" s="96" t="s">
        <v>33</v>
      </c>
      <c r="C6" s="97">
        <f t="shared" ref="C6:C26" si="0">SUM(D6:L6)</f>
        <v>11</v>
      </c>
      <c r="D6" s="41">
        <v>3</v>
      </c>
      <c r="E6" s="41">
        <v>4</v>
      </c>
      <c r="F6" s="41">
        <v>2</v>
      </c>
      <c r="G6" s="41">
        <v>2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98">
        <f t="shared" ref="M6:M26" si="1">SUM(H6:L6)</f>
        <v>0</v>
      </c>
      <c r="N6" s="99">
        <f t="shared" ref="N6:N27" si="2">M6*100/C6</f>
        <v>0</v>
      </c>
    </row>
    <row r="7" spans="1:14" ht="20.100000000000001" customHeight="1" thickBot="1" x14ac:dyDescent="0.3">
      <c r="A7" s="95">
        <v>3</v>
      </c>
      <c r="B7" s="43" t="s">
        <v>43</v>
      </c>
      <c r="C7" s="97">
        <f t="shared" si="0"/>
        <v>117</v>
      </c>
      <c r="D7" s="41">
        <v>17</v>
      </c>
      <c r="E7" s="41">
        <v>36</v>
      </c>
      <c r="F7" s="41">
        <v>24</v>
      </c>
      <c r="G7" s="41">
        <v>7</v>
      </c>
      <c r="H7" s="41">
        <v>26</v>
      </c>
      <c r="I7" s="41">
        <v>7</v>
      </c>
      <c r="J7" s="41">
        <v>0</v>
      </c>
      <c r="K7" s="41">
        <v>0</v>
      </c>
      <c r="L7" s="41">
        <v>0</v>
      </c>
      <c r="M7" s="98">
        <f t="shared" si="1"/>
        <v>33</v>
      </c>
      <c r="N7" s="99">
        <f t="shared" si="2"/>
        <v>28.205128205128204</v>
      </c>
    </row>
    <row r="8" spans="1:14" ht="20.100000000000001" customHeight="1" thickBot="1" x14ac:dyDescent="0.3">
      <c r="A8" s="95">
        <v>4</v>
      </c>
      <c r="B8" s="44" t="s">
        <v>41</v>
      </c>
      <c r="C8" s="97">
        <f t="shared" si="0"/>
        <v>15</v>
      </c>
      <c r="D8" s="41">
        <v>3</v>
      </c>
      <c r="E8" s="41">
        <v>1</v>
      </c>
      <c r="F8" s="41">
        <v>0</v>
      </c>
      <c r="G8" s="41">
        <v>6</v>
      </c>
      <c r="H8" s="41">
        <v>3</v>
      </c>
      <c r="I8" s="41">
        <v>1</v>
      </c>
      <c r="J8" s="41">
        <v>1</v>
      </c>
      <c r="K8" s="41">
        <v>0</v>
      </c>
      <c r="L8" s="41">
        <v>0</v>
      </c>
      <c r="M8" s="98">
        <f t="shared" si="1"/>
        <v>5</v>
      </c>
      <c r="N8" s="99">
        <f t="shared" si="2"/>
        <v>33.333333333333336</v>
      </c>
    </row>
    <row r="9" spans="1:14" ht="20.100000000000001" customHeight="1" thickBot="1" x14ac:dyDescent="0.3">
      <c r="A9" s="95">
        <v>5</v>
      </c>
      <c r="B9" s="44" t="s">
        <v>44</v>
      </c>
      <c r="C9" s="97">
        <f t="shared" si="0"/>
        <v>221</v>
      </c>
      <c r="D9" s="41">
        <v>3</v>
      </c>
      <c r="E9" s="41">
        <v>15</v>
      </c>
      <c r="F9" s="41">
        <v>15</v>
      </c>
      <c r="G9" s="41">
        <v>26</v>
      </c>
      <c r="H9" s="41">
        <v>41</v>
      </c>
      <c r="I9" s="41">
        <v>34</v>
      </c>
      <c r="J9" s="41">
        <v>41</v>
      </c>
      <c r="K9" s="41">
        <v>32</v>
      </c>
      <c r="L9" s="41">
        <v>14</v>
      </c>
      <c r="M9" s="98">
        <f t="shared" si="1"/>
        <v>162</v>
      </c>
      <c r="N9" s="99">
        <f t="shared" si="2"/>
        <v>73.303167420814475</v>
      </c>
    </row>
    <row r="10" spans="1:14" ht="20.100000000000001" customHeight="1" thickBot="1" x14ac:dyDescent="0.3">
      <c r="A10" s="95">
        <v>6</v>
      </c>
      <c r="B10" s="43" t="s">
        <v>46</v>
      </c>
      <c r="C10" s="97">
        <f t="shared" si="0"/>
        <v>10</v>
      </c>
      <c r="D10" s="41">
        <v>5</v>
      </c>
      <c r="E10" s="41">
        <v>3</v>
      </c>
      <c r="F10" s="41">
        <v>0</v>
      </c>
      <c r="G10" s="41">
        <v>1</v>
      </c>
      <c r="H10" s="41">
        <v>1</v>
      </c>
      <c r="I10" s="41">
        <v>0</v>
      </c>
      <c r="J10" s="41">
        <v>0</v>
      </c>
      <c r="K10" s="41">
        <v>0</v>
      </c>
      <c r="L10" s="41">
        <v>0</v>
      </c>
      <c r="M10" s="98">
        <f t="shared" si="1"/>
        <v>1</v>
      </c>
      <c r="N10" s="99">
        <f t="shared" si="2"/>
        <v>10</v>
      </c>
    </row>
    <row r="11" spans="1:14" ht="20.100000000000001" customHeight="1" thickBot="1" x14ac:dyDescent="0.3">
      <c r="A11" s="95">
        <v>7</v>
      </c>
      <c r="B11" s="43" t="s">
        <v>57</v>
      </c>
      <c r="C11" s="97">
        <f t="shared" si="0"/>
        <v>220</v>
      </c>
      <c r="D11" s="41">
        <v>39</v>
      </c>
      <c r="E11" s="41">
        <v>53</v>
      </c>
      <c r="F11" s="41">
        <v>73</v>
      </c>
      <c r="G11" s="41">
        <v>30</v>
      </c>
      <c r="H11" s="41">
        <v>14</v>
      </c>
      <c r="I11" s="41">
        <v>8</v>
      </c>
      <c r="J11" s="41">
        <v>2</v>
      </c>
      <c r="K11" s="41">
        <v>1</v>
      </c>
      <c r="L11" s="41">
        <v>0</v>
      </c>
      <c r="M11" s="98">
        <f t="shared" si="1"/>
        <v>25</v>
      </c>
      <c r="N11" s="99">
        <f t="shared" si="2"/>
        <v>11.363636363636363</v>
      </c>
    </row>
    <row r="12" spans="1:14" ht="20.100000000000001" customHeight="1" thickBot="1" x14ac:dyDescent="0.3">
      <c r="A12" s="95">
        <v>8</v>
      </c>
      <c r="B12" s="44" t="s">
        <v>58</v>
      </c>
      <c r="C12" s="97">
        <f t="shared" si="0"/>
        <v>56</v>
      </c>
      <c r="D12" s="41">
        <v>6</v>
      </c>
      <c r="E12" s="41">
        <v>7</v>
      </c>
      <c r="F12" s="41">
        <v>26</v>
      </c>
      <c r="G12" s="41">
        <v>12</v>
      </c>
      <c r="H12" s="41">
        <v>1</v>
      </c>
      <c r="I12" s="41">
        <v>4</v>
      </c>
      <c r="J12" s="41">
        <v>0</v>
      </c>
      <c r="K12" s="41">
        <v>0</v>
      </c>
      <c r="L12" s="41">
        <v>0</v>
      </c>
      <c r="M12" s="98">
        <f t="shared" si="1"/>
        <v>5</v>
      </c>
      <c r="N12" s="99">
        <f t="shared" si="2"/>
        <v>8.9285714285714288</v>
      </c>
    </row>
    <row r="13" spans="1:14" ht="20.100000000000001" customHeight="1" thickBot="1" x14ac:dyDescent="0.3">
      <c r="A13" s="95">
        <v>9</v>
      </c>
      <c r="B13" s="44" t="s">
        <v>59</v>
      </c>
      <c r="C13" s="97">
        <f t="shared" si="0"/>
        <v>205</v>
      </c>
      <c r="D13" s="41">
        <v>22</v>
      </c>
      <c r="E13" s="41">
        <v>47</v>
      </c>
      <c r="F13" s="41">
        <v>48</v>
      </c>
      <c r="G13" s="41">
        <v>44</v>
      </c>
      <c r="H13" s="41">
        <v>19</v>
      </c>
      <c r="I13" s="41">
        <v>13</v>
      </c>
      <c r="J13" s="41">
        <v>11</v>
      </c>
      <c r="K13" s="41">
        <v>1</v>
      </c>
      <c r="L13" s="41">
        <v>0</v>
      </c>
      <c r="M13" s="98">
        <f t="shared" si="1"/>
        <v>44</v>
      </c>
      <c r="N13" s="99">
        <f t="shared" si="2"/>
        <v>21.463414634146343</v>
      </c>
    </row>
    <row r="14" spans="1:14" ht="20.100000000000001" customHeight="1" thickBot="1" x14ac:dyDescent="0.3">
      <c r="A14" s="95">
        <v>10</v>
      </c>
      <c r="B14" s="44" t="s">
        <v>54</v>
      </c>
      <c r="C14" s="97">
        <f t="shared" si="0"/>
        <v>218</v>
      </c>
      <c r="D14" s="41">
        <v>21</v>
      </c>
      <c r="E14" s="41">
        <v>19</v>
      </c>
      <c r="F14" s="41">
        <v>41</v>
      </c>
      <c r="G14" s="41">
        <v>48</v>
      </c>
      <c r="H14" s="41">
        <v>37</v>
      </c>
      <c r="I14" s="41">
        <v>25</v>
      </c>
      <c r="J14" s="41">
        <v>16</v>
      </c>
      <c r="K14" s="41">
        <v>5</v>
      </c>
      <c r="L14" s="41">
        <v>6</v>
      </c>
      <c r="M14" s="98">
        <f t="shared" si="1"/>
        <v>89</v>
      </c>
      <c r="N14" s="99">
        <f t="shared" si="2"/>
        <v>40.825688073394495</v>
      </c>
    </row>
    <row r="15" spans="1:14" ht="20.100000000000001" customHeight="1" thickBot="1" x14ac:dyDescent="0.3">
      <c r="A15" s="95">
        <v>11</v>
      </c>
      <c r="B15" s="44" t="s">
        <v>60</v>
      </c>
      <c r="C15" s="97">
        <f t="shared" si="0"/>
        <v>169</v>
      </c>
      <c r="D15" s="41">
        <v>8</v>
      </c>
      <c r="E15" s="41">
        <v>34</v>
      </c>
      <c r="F15" s="41">
        <v>50</v>
      </c>
      <c r="G15" s="41">
        <v>36</v>
      </c>
      <c r="H15" s="41">
        <v>22</v>
      </c>
      <c r="I15" s="41">
        <v>13</v>
      </c>
      <c r="J15" s="41">
        <v>4</v>
      </c>
      <c r="K15" s="41">
        <v>2</v>
      </c>
      <c r="L15" s="41">
        <v>0</v>
      </c>
      <c r="M15" s="98">
        <f t="shared" si="1"/>
        <v>41</v>
      </c>
      <c r="N15" s="99">
        <f t="shared" si="2"/>
        <v>24.260355029585799</v>
      </c>
    </row>
    <row r="16" spans="1:14" ht="20.100000000000001" customHeight="1" thickBot="1" x14ac:dyDescent="0.3">
      <c r="A16" s="95">
        <v>12</v>
      </c>
      <c r="B16" s="44" t="s">
        <v>56</v>
      </c>
      <c r="C16" s="97">
        <f t="shared" si="0"/>
        <v>99</v>
      </c>
      <c r="D16" s="41">
        <v>7</v>
      </c>
      <c r="E16" s="41">
        <v>27</v>
      </c>
      <c r="F16" s="41">
        <v>21</v>
      </c>
      <c r="G16" s="41">
        <v>6</v>
      </c>
      <c r="H16" s="41">
        <v>19</v>
      </c>
      <c r="I16" s="41">
        <v>6</v>
      </c>
      <c r="J16" s="41">
        <v>9</v>
      </c>
      <c r="K16" s="41">
        <v>4</v>
      </c>
      <c r="L16" s="41">
        <v>0</v>
      </c>
      <c r="M16" s="98">
        <f t="shared" si="1"/>
        <v>38</v>
      </c>
      <c r="N16" s="99">
        <f t="shared" si="2"/>
        <v>38.383838383838381</v>
      </c>
    </row>
    <row r="17" spans="1:14" ht="20.100000000000001" customHeight="1" thickBot="1" x14ac:dyDescent="0.3">
      <c r="A17" s="95">
        <v>13</v>
      </c>
      <c r="B17" s="43" t="s">
        <v>62</v>
      </c>
      <c r="C17" s="97">
        <f t="shared" si="0"/>
        <v>41</v>
      </c>
      <c r="D17" s="41">
        <v>3</v>
      </c>
      <c r="E17" s="41">
        <v>6</v>
      </c>
      <c r="F17" s="41">
        <v>12</v>
      </c>
      <c r="G17" s="41">
        <v>10</v>
      </c>
      <c r="H17" s="41">
        <v>6</v>
      </c>
      <c r="I17" s="41">
        <v>2</v>
      </c>
      <c r="J17" s="41">
        <v>2</v>
      </c>
      <c r="K17" s="41">
        <v>0</v>
      </c>
      <c r="L17" s="41">
        <v>0</v>
      </c>
      <c r="M17" s="98">
        <f t="shared" si="1"/>
        <v>10</v>
      </c>
      <c r="N17" s="99">
        <f t="shared" si="2"/>
        <v>24.390243902439025</v>
      </c>
    </row>
    <row r="18" spans="1:14" ht="20.100000000000001" customHeight="1" thickBot="1" x14ac:dyDescent="0.3">
      <c r="A18" s="95">
        <v>14</v>
      </c>
      <c r="B18" s="44" t="s">
        <v>63</v>
      </c>
      <c r="C18" s="97">
        <f t="shared" si="0"/>
        <v>16</v>
      </c>
      <c r="D18" s="41">
        <v>0</v>
      </c>
      <c r="E18" s="41">
        <v>5</v>
      </c>
      <c r="F18" s="41">
        <v>6</v>
      </c>
      <c r="G18" s="41">
        <v>2</v>
      </c>
      <c r="H18" s="41">
        <v>2</v>
      </c>
      <c r="I18" s="41">
        <v>1</v>
      </c>
      <c r="J18" s="41">
        <v>0</v>
      </c>
      <c r="K18" s="41">
        <v>0</v>
      </c>
      <c r="L18" s="41">
        <v>0</v>
      </c>
      <c r="M18" s="98">
        <f t="shared" si="1"/>
        <v>3</v>
      </c>
      <c r="N18" s="99">
        <f t="shared" si="2"/>
        <v>18.75</v>
      </c>
    </row>
    <row r="19" spans="1:14" ht="20.100000000000001" customHeight="1" thickBot="1" x14ac:dyDescent="0.3">
      <c r="A19" s="95">
        <v>15</v>
      </c>
      <c r="B19" s="43" t="s">
        <v>71</v>
      </c>
      <c r="C19" s="97">
        <f t="shared" si="0"/>
        <v>132</v>
      </c>
      <c r="D19" s="41">
        <v>0</v>
      </c>
      <c r="E19" s="41">
        <v>0</v>
      </c>
      <c r="F19" s="41">
        <v>10</v>
      </c>
      <c r="G19" s="41">
        <v>23</v>
      </c>
      <c r="H19" s="41">
        <v>29</v>
      </c>
      <c r="I19" s="41">
        <v>27</v>
      </c>
      <c r="J19" s="41">
        <v>23</v>
      </c>
      <c r="K19" s="41">
        <v>15</v>
      </c>
      <c r="L19" s="41">
        <v>5</v>
      </c>
      <c r="M19" s="98">
        <f t="shared" si="1"/>
        <v>99</v>
      </c>
      <c r="N19" s="99">
        <f t="shared" si="2"/>
        <v>75</v>
      </c>
    </row>
    <row r="20" spans="1:14" ht="20.100000000000001" customHeight="1" thickBot="1" x14ac:dyDescent="0.3">
      <c r="A20" s="95">
        <v>16</v>
      </c>
      <c r="B20" s="43" t="s">
        <v>72</v>
      </c>
      <c r="C20" s="97">
        <f t="shared" si="0"/>
        <v>96</v>
      </c>
      <c r="D20" s="100">
        <v>0</v>
      </c>
      <c r="E20" s="100">
        <v>0</v>
      </c>
      <c r="F20" s="41">
        <v>14</v>
      </c>
      <c r="G20" s="41">
        <v>26</v>
      </c>
      <c r="H20" s="41">
        <v>22</v>
      </c>
      <c r="I20" s="41">
        <v>14</v>
      </c>
      <c r="J20" s="41">
        <v>11</v>
      </c>
      <c r="K20" s="41">
        <v>3</v>
      </c>
      <c r="L20" s="41">
        <v>6</v>
      </c>
      <c r="M20" s="98">
        <f t="shared" si="1"/>
        <v>56</v>
      </c>
      <c r="N20" s="99">
        <f t="shared" si="2"/>
        <v>58.333333333333336</v>
      </c>
    </row>
    <row r="21" spans="1:14" ht="20.100000000000001" customHeight="1" thickBot="1" x14ac:dyDescent="0.3">
      <c r="A21" s="95">
        <v>17</v>
      </c>
      <c r="B21" s="43" t="s">
        <v>82</v>
      </c>
      <c r="C21" s="97">
        <f t="shared" si="0"/>
        <v>133</v>
      </c>
      <c r="D21" s="41">
        <v>0</v>
      </c>
      <c r="E21" s="41">
        <v>0</v>
      </c>
      <c r="F21" s="41">
        <v>0</v>
      </c>
      <c r="G21" s="41">
        <v>5</v>
      </c>
      <c r="H21" s="41">
        <v>13</v>
      </c>
      <c r="I21" s="41">
        <v>15</v>
      </c>
      <c r="J21" s="41">
        <v>28</v>
      </c>
      <c r="K21" s="41">
        <v>46</v>
      </c>
      <c r="L21" s="41">
        <v>26</v>
      </c>
      <c r="M21" s="98">
        <f t="shared" si="1"/>
        <v>128</v>
      </c>
      <c r="N21" s="99">
        <f t="shared" si="2"/>
        <v>96.240601503759393</v>
      </c>
    </row>
    <row r="22" spans="1:14" ht="20.100000000000001" customHeight="1" thickBot="1" x14ac:dyDescent="0.3">
      <c r="A22" s="95">
        <v>18</v>
      </c>
      <c r="B22" s="44" t="s">
        <v>83</v>
      </c>
      <c r="C22" s="97">
        <f t="shared" si="0"/>
        <v>215</v>
      </c>
      <c r="D22" s="41">
        <v>34</v>
      </c>
      <c r="E22" s="41">
        <v>61</v>
      </c>
      <c r="F22" s="41">
        <v>44</v>
      </c>
      <c r="G22" s="41">
        <v>37</v>
      </c>
      <c r="H22" s="41">
        <v>30</v>
      </c>
      <c r="I22" s="41">
        <v>9</v>
      </c>
      <c r="J22" s="41">
        <v>0</v>
      </c>
      <c r="K22" s="41">
        <v>0</v>
      </c>
      <c r="L22" s="41">
        <v>0</v>
      </c>
      <c r="M22" s="98">
        <f t="shared" si="1"/>
        <v>39</v>
      </c>
      <c r="N22" s="99">
        <f t="shared" si="2"/>
        <v>18.13953488372093</v>
      </c>
    </row>
    <row r="23" spans="1:14" ht="20.100000000000001" customHeight="1" thickBot="1" x14ac:dyDescent="0.3">
      <c r="A23" s="95">
        <v>19</v>
      </c>
      <c r="B23" s="44" t="s">
        <v>78</v>
      </c>
      <c r="C23" s="97">
        <f t="shared" si="0"/>
        <v>14</v>
      </c>
      <c r="D23" s="41">
        <v>2</v>
      </c>
      <c r="E23" s="41">
        <v>1</v>
      </c>
      <c r="F23" s="41">
        <v>6</v>
      </c>
      <c r="G23" s="41">
        <v>3</v>
      </c>
      <c r="H23" s="41">
        <v>1</v>
      </c>
      <c r="I23" s="41">
        <v>1</v>
      </c>
      <c r="J23" s="41">
        <v>0</v>
      </c>
      <c r="K23" s="41">
        <v>0</v>
      </c>
      <c r="L23" s="41">
        <v>0</v>
      </c>
      <c r="M23" s="98">
        <f t="shared" si="1"/>
        <v>2</v>
      </c>
      <c r="N23" s="99">
        <f t="shared" si="2"/>
        <v>14.285714285714286</v>
      </c>
    </row>
    <row r="24" spans="1:14" ht="20.100000000000001" customHeight="1" thickBot="1" x14ac:dyDescent="0.3">
      <c r="A24" s="95">
        <v>20</v>
      </c>
      <c r="B24" s="43" t="s">
        <v>88</v>
      </c>
      <c r="C24" s="97">
        <f t="shared" si="0"/>
        <v>22</v>
      </c>
      <c r="D24" s="41">
        <v>0</v>
      </c>
      <c r="E24" s="41">
        <v>0</v>
      </c>
      <c r="F24" s="41">
        <v>0</v>
      </c>
      <c r="G24" s="41">
        <v>0</v>
      </c>
      <c r="H24" s="41">
        <v>6</v>
      </c>
      <c r="I24" s="41">
        <v>3</v>
      </c>
      <c r="J24" s="41">
        <v>9</v>
      </c>
      <c r="K24" s="41">
        <v>3</v>
      </c>
      <c r="L24" s="41">
        <v>1</v>
      </c>
      <c r="M24" s="98">
        <f t="shared" si="1"/>
        <v>22</v>
      </c>
      <c r="N24" s="99">
        <f t="shared" si="2"/>
        <v>100</v>
      </c>
    </row>
    <row r="25" spans="1:14" ht="20.100000000000001" customHeight="1" thickBot="1" x14ac:dyDescent="0.3">
      <c r="A25" s="95">
        <v>21</v>
      </c>
      <c r="B25" s="43" t="s">
        <v>90</v>
      </c>
      <c r="C25" s="97">
        <f t="shared" si="0"/>
        <v>135</v>
      </c>
      <c r="D25" s="41">
        <v>0</v>
      </c>
      <c r="E25" s="41">
        <v>3</v>
      </c>
      <c r="F25" s="41">
        <v>5</v>
      </c>
      <c r="G25" s="41">
        <v>20</v>
      </c>
      <c r="H25" s="41">
        <v>25</v>
      </c>
      <c r="I25" s="41">
        <v>35</v>
      </c>
      <c r="J25" s="41">
        <v>27</v>
      </c>
      <c r="K25" s="41">
        <v>16</v>
      </c>
      <c r="L25" s="41">
        <v>4</v>
      </c>
      <c r="M25" s="98">
        <f t="shared" si="1"/>
        <v>107</v>
      </c>
      <c r="N25" s="99">
        <f t="shared" si="2"/>
        <v>79.259259259259252</v>
      </c>
    </row>
    <row r="26" spans="1:14" ht="20.100000000000001" customHeight="1" thickBot="1" x14ac:dyDescent="0.3">
      <c r="A26" s="95">
        <v>22</v>
      </c>
      <c r="B26" s="101" t="s">
        <v>105</v>
      </c>
      <c r="C26" s="102">
        <f t="shared" si="0"/>
        <v>170</v>
      </c>
      <c r="D26" s="41">
        <v>2</v>
      </c>
      <c r="E26" s="41">
        <v>2</v>
      </c>
      <c r="F26" s="41">
        <v>3</v>
      </c>
      <c r="G26" s="41">
        <v>17</v>
      </c>
      <c r="H26" s="41">
        <v>33</v>
      </c>
      <c r="I26" s="41">
        <v>36</v>
      </c>
      <c r="J26" s="41">
        <v>37</v>
      </c>
      <c r="K26" s="41">
        <v>26</v>
      </c>
      <c r="L26" s="41">
        <v>14</v>
      </c>
      <c r="M26" s="98">
        <f t="shared" si="1"/>
        <v>146</v>
      </c>
      <c r="N26" s="99">
        <f t="shared" si="2"/>
        <v>85.882352941176464</v>
      </c>
    </row>
    <row r="27" spans="1:14" ht="15.75" customHeight="1" thickBot="1" x14ac:dyDescent="0.3">
      <c r="A27" s="95">
        <v>23</v>
      </c>
      <c r="B27" s="103" t="s">
        <v>11</v>
      </c>
      <c r="C27" s="104">
        <f>SUM(D5:L26)</f>
        <v>2331</v>
      </c>
      <c r="D27" s="94">
        <f t="shared" ref="D27:M27" si="3">SUM(D5:D26)</f>
        <v>181</v>
      </c>
      <c r="E27" s="94">
        <f t="shared" si="3"/>
        <v>331</v>
      </c>
      <c r="F27" s="94">
        <f t="shared" si="3"/>
        <v>401</v>
      </c>
      <c r="G27" s="94">
        <f t="shared" si="3"/>
        <v>363</v>
      </c>
      <c r="H27" s="94">
        <f t="shared" si="3"/>
        <v>350</v>
      </c>
      <c r="I27" s="94">
        <f t="shared" si="3"/>
        <v>254</v>
      </c>
      <c r="J27" s="94">
        <f t="shared" si="3"/>
        <v>221</v>
      </c>
      <c r="K27" s="94">
        <f t="shared" si="3"/>
        <v>154</v>
      </c>
      <c r="L27" s="94">
        <f t="shared" si="3"/>
        <v>76</v>
      </c>
      <c r="M27" s="105">
        <f t="shared" si="3"/>
        <v>1055</v>
      </c>
      <c r="N27" s="106">
        <f t="shared" si="2"/>
        <v>45.259545259545263</v>
      </c>
    </row>
  </sheetData>
  <mergeCells count="2">
    <mergeCell ref="D3:L3"/>
    <mergeCell ref="C3:C4"/>
  </mergeCells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2"/>
  <sheetViews>
    <sheetView zoomScale="80" zoomScaleNormal="80" workbookViewId="0">
      <selection activeCell="J32" sqref="J32"/>
    </sheetView>
  </sheetViews>
  <sheetFormatPr defaultRowHeight="15" x14ac:dyDescent="0.25"/>
  <cols>
    <col min="1" max="1" width="7" customWidth="1"/>
    <col min="2" max="2" width="42" style="48" customWidth="1"/>
    <col min="3" max="3" width="7.7109375" customWidth="1"/>
    <col min="14" max="14" width="9.42578125" customWidth="1"/>
  </cols>
  <sheetData>
    <row r="1" spans="1:14" ht="15.75" x14ac:dyDescent="0.25">
      <c r="B1" s="45" t="s">
        <v>13</v>
      </c>
      <c r="C1" s="12"/>
    </row>
    <row r="2" spans="1:14" ht="16.5" thickBot="1" x14ac:dyDescent="0.3">
      <c r="B2" s="45" t="s">
        <v>14</v>
      </c>
      <c r="C2" s="12"/>
    </row>
    <row r="3" spans="1:14" ht="16.5" thickBot="1" x14ac:dyDescent="0.3">
      <c r="A3" s="1" t="s">
        <v>0</v>
      </c>
      <c r="B3" s="46" t="s">
        <v>22</v>
      </c>
      <c r="C3" s="135" t="s">
        <v>19</v>
      </c>
      <c r="D3" s="129" t="s">
        <v>2</v>
      </c>
      <c r="E3" s="130"/>
      <c r="F3" s="130"/>
      <c r="G3" s="130"/>
      <c r="H3" s="130"/>
      <c r="I3" s="130"/>
      <c r="J3" s="130"/>
      <c r="K3" s="130"/>
      <c r="L3" s="130"/>
      <c r="M3" s="131"/>
      <c r="N3" s="54"/>
    </row>
    <row r="4" spans="1:14" ht="16.5" thickBot="1" x14ac:dyDescent="0.3">
      <c r="A4" s="2" t="s">
        <v>1</v>
      </c>
      <c r="B4" s="42" t="s">
        <v>23</v>
      </c>
      <c r="C4" s="136"/>
      <c r="D4" s="50" t="s">
        <v>3</v>
      </c>
      <c r="E4" s="50" t="s">
        <v>4</v>
      </c>
      <c r="F4" s="50" t="s">
        <v>5</v>
      </c>
      <c r="G4" s="50" t="s">
        <v>6</v>
      </c>
      <c r="H4" s="50" t="s">
        <v>7</v>
      </c>
      <c r="I4" s="50" t="s">
        <v>8</v>
      </c>
      <c r="J4" s="50" t="s">
        <v>9</v>
      </c>
      <c r="K4" s="50" t="s">
        <v>10</v>
      </c>
      <c r="L4" s="51" t="s">
        <v>106</v>
      </c>
      <c r="M4" s="53" t="s">
        <v>107</v>
      </c>
      <c r="N4" s="53" t="s">
        <v>108</v>
      </c>
    </row>
    <row r="5" spans="1:14" ht="18.95" customHeight="1" x14ac:dyDescent="0.25">
      <c r="A5" s="29">
        <v>1</v>
      </c>
      <c r="B5" s="49" t="s">
        <v>24</v>
      </c>
      <c r="C5" s="38">
        <f>SUM(D5:L5)</f>
        <v>19</v>
      </c>
      <c r="D5" s="19">
        <v>0</v>
      </c>
      <c r="E5" s="19">
        <v>3</v>
      </c>
      <c r="F5" s="19">
        <v>3</v>
      </c>
      <c r="G5" s="19">
        <v>6</v>
      </c>
      <c r="H5" s="19">
        <v>1</v>
      </c>
      <c r="I5" s="19">
        <v>2</v>
      </c>
      <c r="J5" s="19">
        <v>3</v>
      </c>
      <c r="K5" s="19">
        <v>1</v>
      </c>
      <c r="L5" s="19">
        <v>0</v>
      </c>
      <c r="M5" s="56">
        <f>SUM(H5:L5)</f>
        <v>7</v>
      </c>
      <c r="N5" s="57">
        <f>M5*100/C5</f>
        <v>36.842105263157897</v>
      </c>
    </row>
    <row r="6" spans="1:14" ht="18.95" customHeight="1" x14ac:dyDescent="0.25">
      <c r="A6" s="79">
        <v>2</v>
      </c>
      <c r="B6" s="47" t="s">
        <v>25</v>
      </c>
      <c r="C6" s="107">
        <f t="shared" ref="C6:C69" si="0">SUM(D6:L6)</f>
        <v>15</v>
      </c>
      <c r="D6" s="19">
        <v>0</v>
      </c>
      <c r="E6" s="19">
        <v>0</v>
      </c>
      <c r="F6" s="19">
        <v>1</v>
      </c>
      <c r="G6" s="19">
        <v>9</v>
      </c>
      <c r="H6" s="19">
        <v>4</v>
      </c>
      <c r="I6" s="19">
        <v>1</v>
      </c>
      <c r="J6" s="19">
        <v>0</v>
      </c>
      <c r="K6" s="19">
        <v>0</v>
      </c>
      <c r="L6" s="19">
        <v>0</v>
      </c>
      <c r="M6" s="56">
        <f t="shared" ref="M6:M69" si="1">SUM(H6:L6)</f>
        <v>5</v>
      </c>
      <c r="N6" s="57">
        <f t="shared" ref="N6:N69" si="2">M6*100/C6</f>
        <v>33.333333333333336</v>
      </c>
    </row>
    <row r="7" spans="1:14" ht="18.95" customHeight="1" thickBot="1" x14ac:dyDescent="0.3">
      <c r="A7" s="69">
        <v>3</v>
      </c>
      <c r="B7" s="47" t="s">
        <v>26</v>
      </c>
      <c r="C7" s="107">
        <f t="shared" si="0"/>
        <v>37</v>
      </c>
      <c r="D7" s="19">
        <v>0</v>
      </c>
      <c r="E7" s="19">
        <v>3</v>
      </c>
      <c r="F7" s="19">
        <v>6</v>
      </c>
      <c r="G7" s="19">
        <v>6</v>
      </c>
      <c r="H7" s="19">
        <v>5</v>
      </c>
      <c r="I7" s="19">
        <v>5</v>
      </c>
      <c r="J7" s="19">
        <v>4</v>
      </c>
      <c r="K7" s="19">
        <v>4</v>
      </c>
      <c r="L7" s="19">
        <v>4</v>
      </c>
      <c r="M7" s="56">
        <f t="shared" si="1"/>
        <v>22</v>
      </c>
      <c r="N7" s="57">
        <f t="shared" si="2"/>
        <v>59.45945945945946</v>
      </c>
    </row>
    <row r="8" spans="1:14" ht="18.95" customHeight="1" thickBot="1" x14ac:dyDescent="0.3">
      <c r="A8" s="69">
        <v>4</v>
      </c>
      <c r="B8" s="47" t="s">
        <v>27</v>
      </c>
      <c r="C8" s="107">
        <f t="shared" si="0"/>
        <v>19</v>
      </c>
      <c r="D8" s="19">
        <v>4</v>
      </c>
      <c r="E8" s="19">
        <v>3</v>
      </c>
      <c r="F8" s="19">
        <v>6</v>
      </c>
      <c r="G8" s="19">
        <v>2</v>
      </c>
      <c r="H8" s="19">
        <v>2</v>
      </c>
      <c r="I8" s="19">
        <v>0</v>
      </c>
      <c r="J8" s="19">
        <v>1</v>
      </c>
      <c r="K8" s="19">
        <v>1</v>
      </c>
      <c r="L8" s="19">
        <v>0</v>
      </c>
      <c r="M8" s="56">
        <f t="shared" si="1"/>
        <v>4</v>
      </c>
      <c r="N8" s="57">
        <f t="shared" si="2"/>
        <v>21.05263157894737</v>
      </c>
    </row>
    <row r="9" spans="1:14" ht="18.95" customHeight="1" thickBot="1" x14ac:dyDescent="0.3">
      <c r="A9" s="69">
        <v>5</v>
      </c>
      <c r="B9" s="47" t="s">
        <v>28</v>
      </c>
      <c r="C9" s="107">
        <f t="shared" si="0"/>
        <v>31</v>
      </c>
      <c r="D9" s="19">
        <v>3</v>
      </c>
      <c r="E9" s="19">
        <v>7</v>
      </c>
      <c r="F9" s="19">
        <v>5</v>
      </c>
      <c r="G9" s="19">
        <v>7</v>
      </c>
      <c r="H9" s="19">
        <v>3</v>
      </c>
      <c r="I9" s="19">
        <v>3</v>
      </c>
      <c r="J9" s="19">
        <v>1</v>
      </c>
      <c r="K9" s="19">
        <v>2</v>
      </c>
      <c r="L9" s="19">
        <v>0</v>
      </c>
      <c r="M9" s="56">
        <f t="shared" si="1"/>
        <v>9</v>
      </c>
      <c r="N9" s="57">
        <f t="shared" si="2"/>
        <v>29.032258064516128</v>
      </c>
    </row>
    <row r="10" spans="1:14" ht="18.95" customHeight="1" thickBot="1" x14ac:dyDescent="0.3">
      <c r="A10" s="69">
        <v>6</v>
      </c>
      <c r="B10" s="47" t="s">
        <v>29</v>
      </c>
      <c r="C10" s="107">
        <f t="shared" si="0"/>
        <v>20</v>
      </c>
      <c r="D10" s="19">
        <v>5</v>
      </c>
      <c r="E10" s="19">
        <v>8</v>
      </c>
      <c r="F10" s="19">
        <v>1</v>
      </c>
      <c r="G10" s="19">
        <v>4</v>
      </c>
      <c r="H10" s="19">
        <v>2</v>
      </c>
      <c r="I10" s="19">
        <v>0</v>
      </c>
      <c r="J10" s="19">
        <v>0</v>
      </c>
      <c r="K10" s="19">
        <v>0</v>
      </c>
      <c r="L10" s="19">
        <v>0</v>
      </c>
      <c r="M10" s="56">
        <f t="shared" si="1"/>
        <v>2</v>
      </c>
      <c r="N10" s="57">
        <f t="shared" si="2"/>
        <v>10</v>
      </c>
    </row>
    <row r="11" spans="1:14" ht="18.95" customHeight="1" thickBot="1" x14ac:dyDescent="0.3">
      <c r="A11" s="69">
        <v>7</v>
      </c>
      <c r="B11" s="47" t="s">
        <v>30</v>
      </c>
      <c r="C11" s="107">
        <f t="shared" si="0"/>
        <v>25</v>
      </c>
      <c r="D11" s="19">
        <v>0</v>
      </c>
      <c r="E11" s="19">
        <v>2</v>
      </c>
      <c r="F11" s="19">
        <v>4</v>
      </c>
      <c r="G11" s="19">
        <v>7</v>
      </c>
      <c r="H11" s="19">
        <v>3</v>
      </c>
      <c r="I11" s="19">
        <v>5</v>
      </c>
      <c r="J11" s="19">
        <v>1</v>
      </c>
      <c r="K11" s="19">
        <v>1</v>
      </c>
      <c r="L11" s="19">
        <v>2</v>
      </c>
      <c r="M11" s="56">
        <f t="shared" si="1"/>
        <v>12</v>
      </c>
      <c r="N11" s="57">
        <f t="shared" si="2"/>
        <v>48</v>
      </c>
    </row>
    <row r="12" spans="1:14" ht="18.95" customHeight="1" thickBot="1" x14ac:dyDescent="0.3">
      <c r="A12" s="69">
        <v>8</v>
      </c>
      <c r="B12" s="47" t="s">
        <v>31</v>
      </c>
      <c r="C12" s="107">
        <f t="shared" si="0"/>
        <v>9</v>
      </c>
      <c r="D12" s="19">
        <v>0</v>
      </c>
      <c r="E12" s="19">
        <v>0</v>
      </c>
      <c r="F12" s="19">
        <v>1</v>
      </c>
      <c r="G12" s="19">
        <v>3</v>
      </c>
      <c r="H12" s="19">
        <v>3</v>
      </c>
      <c r="I12" s="19">
        <v>0</v>
      </c>
      <c r="J12" s="19">
        <v>1</v>
      </c>
      <c r="K12" s="19">
        <v>0</v>
      </c>
      <c r="L12" s="19">
        <v>1</v>
      </c>
      <c r="M12" s="56">
        <f t="shared" si="1"/>
        <v>5</v>
      </c>
      <c r="N12" s="57">
        <f t="shared" si="2"/>
        <v>55.555555555555557</v>
      </c>
    </row>
    <row r="13" spans="1:14" ht="18.95" customHeight="1" thickBot="1" x14ac:dyDescent="0.3">
      <c r="A13" s="69">
        <v>9</v>
      </c>
      <c r="B13" s="47" t="s">
        <v>32</v>
      </c>
      <c r="C13" s="107">
        <f t="shared" si="0"/>
        <v>74</v>
      </c>
      <c r="D13" s="19">
        <v>15</v>
      </c>
      <c r="E13" s="19">
        <v>22</v>
      </c>
      <c r="F13" s="19">
        <v>13</v>
      </c>
      <c r="G13" s="19">
        <v>8</v>
      </c>
      <c r="H13" s="19">
        <v>7</v>
      </c>
      <c r="I13" s="19">
        <v>3</v>
      </c>
      <c r="J13" s="19">
        <v>6</v>
      </c>
      <c r="K13" s="19">
        <v>0</v>
      </c>
      <c r="L13" s="19">
        <v>0</v>
      </c>
      <c r="M13" s="56">
        <f t="shared" si="1"/>
        <v>16</v>
      </c>
      <c r="N13" s="57">
        <f t="shared" si="2"/>
        <v>21.621621621621621</v>
      </c>
    </row>
    <row r="14" spans="1:14" ht="18.95" customHeight="1" thickBot="1" x14ac:dyDescent="0.3">
      <c r="A14" s="69">
        <v>10</v>
      </c>
      <c r="B14" s="47" t="s">
        <v>33</v>
      </c>
      <c r="C14" s="107">
        <f t="shared" si="0"/>
        <v>61</v>
      </c>
      <c r="D14" s="19">
        <v>4</v>
      </c>
      <c r="E14" s="19">
        <v>8</v>
      </c>
      <c r="F14" s="19">
        <v>12</v>
      </c>
      <c r="G14" s="19">
        <v>16</v>
      </c>
      <c r="H14" s="19">
        <v>8</v>
      </c>
      <c r="I14" s="19">
        <v>6</v>
      </c>
      <c r="J14" s="19">
        <v>3</v>
      </c>
      <c r="K14" s="19">
        <v>2</v>
      </c>
      <c r="L14" s="19">
        <v>2</v>
      </c>
      <c r="M14" s="56">
        <f t="shared" si="1"/>
        <v>21</v>
      </c>
      <c r="N14" s="57">
        <f t="shared" si="2"/>
        <v>34.42622950819672</v>
      </c>
    </row>
    <row r="15" spans="1:14" ht="18.95" customHeight="1" thickBot="1" x14ac:dyDescent="0.3">
      <c r="A15" s="69">
        <v>11</v>
      </c>
      <c r="B15" s="47" t="s">
        <v>34</v>
      </c>
      <c r="C15" s="107">
        <f t="shared" si="0"/>
        <v>12</v>
      </c>
      <c r="D15" s="19">
        <v>0</v>
      </c>
      <c r="E15" s="19">
        <v>0</v>
      </c>
      <c r="F15" s="19">
        <v>3</v>
      </c>
      <c r="G15" s="19">
        <v>3</v>
      </c>
      <c r="H15" s="19">
        <v>1</v>
      </c>
      <c r="I15" s="19">
        <v>1</v>
      </c>
      <c r="J15" s="19">
        <v>1</v>
      </c>
      <c r="K15" s="19">
        <v>2</v>
      </c>
      <c r="L15" s="19">
        <v>1</v>
      </c>
      <c r="M15" s="56">
        <f t="shared" si="1"/>
        <v>6</v>
      </c>
      <c r="N15" s="57">
        <f t="shared" si="2"/>
        <v>50</v>
      </c>
    </row>
    <row r="16" spans="1:14" ht="18.95" customHeight="1" thickBot="1" x14ac:dyDescent="0.3">
      <c r="A16" s="69">
        <v>12</v>
      </c>
      <c r="B16" s="47" t="s">
        <v>35</v>
      </c>
      <c r="C16" s="107">
        <f t="shared" si="0"/>
        <v>24</v>
      </c>
      <c r="D16" s="19">
        <v>3</v>
      </c>
      <c r="E16" s="19">
        <v>1</v>
      </c>
      <c r="F16" s="19">
        <v>4</v>
      </c>
      <c r="G16" s="19">
        <v>7</v>
      </c>
      <c r="H16" s="19">
        <v>4</v>
      </c>
      <c r="I16" s="19">
        <v>4</v>
      </c>
      <c r="J16" s="19">
        <v>1</v>
      </c>
      <c r="K16" s="19">
        <v>0</v>
      </c>
      <c r="L16" s="19">
        <v>0</v>
      </c>
      <c r="M16" s="56">
        <f t="shared" si="1"/>
        <v>9</v>
      </c>
      <c r="N16" s="57">
        <f t="shared" si="2"/>
        <v>37.5</v>
      </c>
    </row>
    <row r="17" spans="1:14" ht="18.95" customHeight="1" thickBot="1" x14ac:dyDescent="0.3">
      <c r="A17" s="69">
        <v>13</v>
      </c>
      <c r="B17" s="47" t="s">
        <v>36</v>
      </c>
      <c r="C17" s="107">
        <f t="shared" si="0"/>
        <v>16</v>
      </c>
      <c r="D17" s="19">
        <v>1</v>
      </c>
      <c r="E17" s="19">
        <v>2</v>
      </c>
      <c r="F17" s="19">
        <v>3</v>
      </c>
      <c r="G17" s="19">
        <v>1</v>
      </c>
      <c r="H17" s="19">
        <v>3</v>
      </c>
      <c r="I17" s="19">
        <v>3</v>
      </c>
      <c r="J17" s="19">
        <v>1</v>
      </c>
      <c r="K17" s="19">
        <v>2</v>
      </c>
      <c r="L17" s="19">
        <v>0</v>
      </c>
      <c r="M17" s="56">
        <f t="shared" si="1"/>
        <v>9</v>
      </c>
      <c r="N17" s="57">
        <f t="shared" si="2"/>
        <v>56.25</v>
      </c>
    </row>
    <row r="18" spans="1:14" ht="18.95" customHeight="1" thickBot="1" x14ac:dyDescent="0.3">
      <c r="A18" s="69">
        <v>14</v>
      </c>
      <c r="B18" s="47" t="s">
        <v>37</v>
      </c>
      <c r="C18" s="107">
        <f t="shared" si="0"/>
        <v>30</v>
      </c>
      <c r="D18" s="19">
        <v>4</v>
      </c>
      <c r="E18" s="19">
        <v>6</v>
      </c>
      <c r="F18" s="19">
        <v>2</v>
      </c>
      <c r="G18" s="19">
        <v>3</v>
      </c>
      <c r="H18" s="19">
        <v>10</v>
      </c>
      <c r="I18" s="19">
        <v>2</v>
      </c>
      <c r="J18" s="19">
        <v>1</v>
      </c>
      <c r="K18" s="19">
        <v>2</v>
      </c>
      <c r="L18" s="19">
        <v>0</v>
      </c>
      <c r="M18" s="56">
        <f t="shared" si="1"/>
        <v>15</v>
      </c>
      <c r="N18" s="57">
        <f t="shared" si="2"/>
        <v>50</v>
      </c>
    </row>
    <row r="19" spans="1:14" ht="18.95" customHeight="1" thickBot="1" x14ac:dyDescent="0.3">
      <c r="A19" s="69">
        <v>15</v>
      </c>
      <c r="B19" s="47" t="s">
        <v>38</v>
      </c>
      <c r="C19" s="107">
        <f t="shared" si="0"/>
        <v>70</v>
      </c>
      <c r="D19" s="19">
        <v>2</v>
      </c>
      <c r="E19" s="19">
        <v>12</v>
      </c>
      <c r="F19" s="19">
        <v>12</v>
      </c>
      <c r="G19" s="19">
        <v>12</v>
      </c>
      <c r="H19" s="19">
        <v>11</v>
      </c>
      <c r="I19" s="19">
        <v>5</v>
      </c>
      <c r="J19" s="19">
        <v>3</v>
      </c>
      <c r="K19" s="19">
        <v>6</v>
      </c>
      <c r="L19" s="19">
        <v>7</v>
      </c>
      <c r="M19" s="56">
        <f t="shared" si="1"/>
        <v>32</v>
      </c>
      <c r="N19" s="57">
        <f t="shared" si="2"/>
        <v>45.714285714285715</v>
      </c>
    </row>
    <row r="20" spans="1:14" ht="18.95" customHeight="1" thickBot="1" x14ac:dyDescent="0.3">
      <c r="A20" s="69">
        <v>16</v>
      </c>
      <c r="B20" s="47" t="s">
        <v>39</v>
      </c>
      <c r="C20" s="107">
        <f t="shared" si="0"/>
        <v>48</v>
      </c>
      <c r="D20" s="19">
        <v>3</v>
      </c>
      <c r="E20" s="19">
        <v>1</v>
      </c>
      <c r="F20" s="19">
        <v>9</v>
      </c>
      <c r="G20" s="19">
        <v>7</v>
      </c>
      <c r="H20" s="19">
        <v>7</v>
      </c>
      <c r="I20" s="19">
        <v>7</v>
      </c>
      <c r="J20" s="19">
        <v>7</v>
      </c>
      <c r="K20" s="19">
        <v>6</v>
      </c>
      <c r="L20" s="19">
        <v>1</v>
      </c>
      <c r="M20" s="56">
        <f t="shared" si="1"/>
        <v>28</v>
      </c>
      <c r="N20" s="57">
        <f t="shared" si="2"/>
        <v>58.333333333333336</v>
      </c>
    </row>
    <row r="21" spans="1:14" ht="18.95" customHeight="1" thickBot="1" x14ac:dyDescent="0.3">
      <c r="A21" s="69">
        <v>17</v>
      </c>
      <c r="B21" s="47" t="s">
        <v>40</v>
      </c>
      <c r="C21" s="107">
        <f t="shared" si="0"/>
        <v>41</v>
      </c>
      <c r="D21" s="19">
        <v>1</v>
      </c>
      <c r="E21" s="19">
        <v>1</v>
      </c>
      <c r="F21" s="19">
        <v>7</v>
      </c>
      <c r="G21" s="19">
        <v>8</v>
      </c>
      <c r="H21" s="19">
        <v>9</v>
      </c>
      <c r="I21" s="19">
        <v>8</v>
      </c>
      <c r="J21" s="19">
        <v>3</v>
      </c>
      <c r="K21" s="19">
        <v>3</v>
      </c>
      <c r="L21" s="19">
        <v>1</v>
      </c>
      <c r="M21" s="56">
        <f t="shared" si="1"/>
        <v>24</v>
      </c>
      <c r="N21" s="57">
        <f t="shared" si="2"/>
        <v>58.536585365853661</v>
      </c>
    </row>
    <row r="22" spans="1:14" ht="18.95" customHeight="1" thickBot="1" x14ac:dyDescent="0.3">
      <c r="A22" s="69">
        <v>18</v>
      </c>
      <c r="B22" s="47" t="s">
        <v>41</v>
      </c>
      <c r="C22" s="107">
        <f t="shared" si="0"/>
        <v>27</v>
      </c>
      <c r="D22" s="19">
        <v>2</v>
      </c>
      <c r="E22" s="19">
        <v>4</v>
      </c>
      <c r="F22" s="19">
        <v>4</v>
      </c>
      <c r="G22" s="19">
        <v>3</v>
      </c>
      <c r="H22" s="19">
        <v>5</v>
      </c>
      <c r="I22" s="19">
        <v>5</v>
      </c>
      <c r="J22" s="19">
        <v>4</v>
      </c>
      <c r="K22" s="19">
        <v>0</v>
      </c>
      <c r="L22" s="19">
        <v>0</v>
      </c>
      <c r="M22" s="56">
        <f t="shared" si="1"/>
        <v>14</v>
      </c>
      <c r="N22" s="57">
        <f t="shared" si="2"/>
        <v>51.851851851851855</v>
      </c>
    </row>
    <row r="23" spans="1:14" ht="18.95" customHeight="1" thickBot="1" x14ac:dyDescent="0.3">
      <c r="A23" s="69">
        <v>19</v>
      </c>
      <c r="B23" s="47" t="s">
        <v>42</v>
      </c>
      <c r="C23" s="107">
        <f t="shared" si="0"/>
        <v>18</v>
      </c>
      <c r="D23" s="19">
        <v>0</v>
      </c>
      <c r="E23" s="19">
        <v>0</v>
      </c>
      <c r="F23" s="19">
        <v>3</v>
      </c>
      <c r="G23" s="19">
        <v>2</v>
      </c>
      <c r="H23" s="19">
        <v>6</v>
      </c>
      <c r="I23" s="19">
        <v>2</v>
      </c>
      <c r="J23" s="19">
        <v>3</v>
      </c>
      <c r="K23" s="19">
        <v>1</v>
      </c>
      <c r="L23" s="19">
        <v>1</v>
      </c>
      <c r="M23" s="56">
        <f t="shared" si="1"/>
        <v>13</v>
      </c>
      <c r="N23" s="57">
        <f t="shared" si="2"/>
        <v>72.222222222222229</v>
      </c>
    </row>
    <row r="24" spans="1:14" ht="18.95" customHeight="1" thickBot="1" x14ac:dyDescent="0.3">
      <c r="A24" s="69">
        <v>20</v>
      </c>
      <c r="B24" s="47" t="s">
        <v>45</v>
      </c>
      <c r="C24" s="107">
        <f t="shared" si="0"/>
        <v>129</v>
      </c>
      <c r="D24" s="19">
        <v>1</v>
      </c>
      <c r="E24" s="19">
        <v>5</v>
      </c>
      <c r="F24" s="19">
        <v>7</v>
      </c>
      <c r="G24" s="19">
        <v>19</v>
      </c>
      <c r="H24" s="19">
        <v>31</v>
      </c>
      <c r="I24" s="19">
        <v>27</v>
      </c>
      <c r="J24" s="19">
        <v>11</v>
      </c>
      <c r="K24" s="19">
        <v>16</v>
      </c>
      <c r="L24" s="19">
        <v>12</v>
      </c>
      <c r="M24" s="56">
        <f t="shared" si="1"/>
        <v>97</v>
      </c>
      <c r="N24" s="57">
        <f t="shared" si="2"/>
        <v>75.193798449612402</v>
      </c>
    </row>
    <row r="25" spans="1:14" ht="18.95" customHeight="1" thickBot="1" x14ac:dyDescent="0.3">
      <c r="A25" s="69">
        <v>21</v>
      </c>
      <c r="B25" s="47" t="s">
        <v>46</v>
      </c>
      <c r="C25" s="107">
        <f t="shared" si="0"/>
        <v>43</v>
      </c>
      <c r="D25" s="19">
        <v>16</v>
      </c>
      <c r="E25" s="19">
        <v>13</v>
      </c>
      <c r="F25" s="19">
        <v>7</v>
      </c>
      <c r="G25" s="19">
        <v>2</v>
      </c>
      <c r="H25" s="19">
        <v>4</v>
      </c>
      <c r="I25" s="19">
        <v>0</v>
      </c>
      <c r="J25" s="19">
        <v>1</v>
      </c>
      <c r="K25" s="19">
        <v>0</v>
      </c>
      <c r="L25" s="19">
        <v>0</v>
      </c>
      <c r="M25" s="56">
        <f t="shared" si="1"/>
        <v>5</v>
      </c>
      <c r="N25" s="57">
        <f t="shared" si="2"/>
        <v>11.627906976744185</v>
      </c>
    </row>
    <row r="26" spans="1:14" ht="18.95" customHeight="1" thickBot="1" x14ac:dyDescent="0.3">
      <c r="A26" s="69">
        <v>22</v>
      </c>
      <c r="B26" s="47" t="s">
        <v>48</v>
      </c>
      <c r="C26" s="107">
        <f t="shared" si="0"/>
        <v>41</v>
      </c>
      <c r="D26" s="19">
        <v>1</v>
      </c>
      <c r="E26" s="19">
        <v>3</v>
      </c>
      <c r="F26" s="19">
        <v>12</v>
      </c>
      <c r="G26" s="19">
        <v>11</v>
      </c>
      <c r="H26" s="19">
        <v>7</v>
      </c>
      <c r="I26" s="19">
        <v>4</v>
      </c>
      <c r="J26" s="19">
        <v>1</v>
      </c>
      <c r="K26" s="19">
        <v>2</v>
      </c>
      <c r="L26" s="19">
        <v>0</v>
      </c>
      <c r="M26" s="56">
        <f t="shared" si="1"/>
        <v>14</v>
      </c>
      <c r="N26" s="57">
        <f t="shared" si="2"/>
        <v>34.146341463414636</v>
      </c>
    </row>
    <row r="27" spans="1:14" ht="18.95" customHeight="1" thickBot="1" x14ac:dyDescent="0.3">
      <c r="A27" s="69">
        <v>23</v>
      </c>
      <c r="B27" s="47" t="s">
        <v>49</v>
      </c>
      <c r="C27" s="107">
        <f t="shared" si="0"/>
        <v>23</v>
      </c>
      <c r="D27" s="19">
        <v>4</v>
      </c>
      <c r="E27" s="19">
        <v>4</v>
      </c>
      <c r="F27" s="19">
        <v>4</v>
      </c>
      <c r="G27" s="19">
        <v>2</v>
      </c>
      <c r="H27" s="19">
        <v>1</v>
      </c>
      <c r="I27" s="19">
        <v>2</v>
      </c>
      <c r="J27" s="19">
        <v>2</v>
      </c>
      <c r="K27" s="19">
        <v>2</v>
      </c>
      <c r="L27" s="19">
        <v>2</v>
      </c>
      <c r="M27" s="56">
        <f t="shared" si="1"/>
        <v>9</v>
      </c>
      <c r="N27" s="57">
        <f t="shared" si="2"/>
        <v>39.130434782608695</v>
      </c>
    </row>
    <row r="28" spans="1:14" ht="18.95" customHeight="1" thickBot="1" x14ac:dyDescent="0.3">
      <c r="A28" s="69">
        <v>24</v>
      </c>
      <c r="B28" s="47" t="s">
        <v>50</v>
      </c>
      <c r="C28" s="107">
        <f t="shared" si="0"/>
        <v>11</v>
      </c>
      <c r="D28" s="19">
        <v>0</v>
      </c>
      <c r="E28" s="19">
        <v>2</v>
      </c>
      <c r="F28" s="19">
        <v>2</v>
      </c>
      <c r="G28" s="19">
        <v>1</v>
      </c>
      <c r="H28" s="19">
        <v>2</v>
      </c>
      <c r="I28" s="19">
        <v>2</v>
      </c>
      <c r="J28" s="19">
        <v>1</v>
      </c>
      <c r="K28" s="19">
        <v>0</v>
      </c>
      <c r="L28" s="19">
        <v>1</v>
      </c>
      <c r="M28" s="56">
        <f t="shared" si="1"/>
        <v>6</v>
      </c>
      <c r="N28" s="57">
        <f t="shared" si="2"/>
        <v>54.545454545454547</v>
      </c>
    </row>
    <row r="29" spans="1:14" ht="18.95" customHeight="1" thickBot="1" x14ac:dyDescent="0.3">
      <c r="A29" s="69">
        <v>25</v>
      </c>
      <c r="B29" s="47" t="s">
        <v>51</v>
      </c>
      <c r="C29" s="107">
        <f t="shared" si="0"/>
        <v>60</v>
      </c>
      <c r="D29" s="19">
        <v>10</v>
      </c>
      <c r="E29" s="19">
        <v>19</v>
      </c>
      <c r="F29" s="19">
        <v>13</v>
      </c>
      <c r="G29" s="19">
        <v>1</v>
      </c>
      <c r="H29" s="19">
        <v>11</v>
      </c>
      <c r="I29" s="19">
        <v>4</v>
      </c>
      <c r="J29" s="19">
        <v>0</v>
      </c>
      <c r="K29" s="19">
        <v>1</v>
      </c>
      <c r="L29" s="19">
        <v>1</v>
      </c>
      <c r="M29" s="56">
        <f t="shared" si="1"/>
        <v>17</v>
      </c>
      <c r="N29" s="57">
        <f t="shared" si="2"/>
        <v>28.333333333333332</v>
      </c>
    </row>
    <row r="30" spans="1:14" ht="18.95" customHeight="1" thickBot="1" x14ac:dyDescent="0.3">
      <c r="A30" s="69">
        <v>26</v>
      </c>
      <c r="B30" s="47" t="s">
        <v>61</v>
      </c>
      <c r="C30" s="107">
        <f t="shared" si="0"/>
        <v>8</v>
      </c>
      <c r="D30" s="19">
        <v>3</v>
      </c>
      <c r="E30" s="19">
        <v>0</v>
      </c>
      <c r="F30" s="19">
        <v>5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56">
        <f t="shared" si="1"/>
        <v>0</v>
      </c>
      <c r="N30" s="57">
        <f t="shared" si="2"/>
        <v>0</v>
      </c>
    </row>
    <row r="31" spans="1:14" ht="18.95" customHeight="1" thickBot="1" x14ac:dyDescent="0.3">
      <c r="A31" s="69">
        <v>27</v>
      </c>
      <c r="B31" s="47" t="s">
        <v>53</v>
      </c>
      <c r="C31" s="107">
        <f t="shared" si="0"/>
        <v>15</v>
      </c>
      <c r="D31" s="19">
        <v>0</v>
      </c>
      <c r="E31" s="19">
        <v>0</v>
      </c>
      <c r="F31" s="19">
        <v>3</v>
      </c>
      <c r="G31" s="19">
        <v>5</v>
      </c>
      <c r="H31" s="19">
        <v>2</v>
      </c>
      <c r="I31" s="19">
        <v>2</v>
      </c>
      <c r="J31" s="19">
        <v>1</v>
      </c>
      <c r="K31" s="19">
        <v>1</v>
      </c>
      <c r="L31" s="19">
        <v>1</v>
      </c>
      <c r="M31" s="56">
        <f t="shared" si="1"/>
        <v>7</v>
      </c>
      <c r="N31" s="57">
        <f t="shared" si="2"/>
        <v>46.666666666666664</v>
      </c>
    </row>
    <row r="32" spans="1:14" ht="18.95" customHeight="1" thickBot="1" x14ac:dyDescent="0.3">
      <c r="A32" s="69">
        <v>28</v>
      </c>
      <c r="B32" s="47" t="s">
        <v>54</v>
      </c>
      <c r="C32" s="107">
        <f t="shared" si="0"/>
        <v>33</v>
      </c>
      <c r="D32" s="19">
        <v>6</v>
      </c>
      <c r="E32" s="19">
        <v>8</v>
      </c>
      <c r="F32" s="19">
        <v>6</v>
      </c>
      <c r="G32" s="19">
        <v>2</v>
      </c>
      <c r="H32" s="19">
        <v>4</v>
      </c>
      <c r="I32" s="19">
        <v>4</v>
      </c>
      <c r="J32" s="19">
        <v>1</v>
      </c>
      <c r="K32" s="19">
        <v>2</v>
      </c>
      <c r="L32" s="19">
        <v>0</v>
      </c>
      <c r="M32" s="56">
        <f t="shared" si="1"/>
        <v>11</v>
      </c>
      <c r="N32" s="57">
        <f t="shared" si="2"/>
        <v>33.333333333333336</v>
      </c>
    </row>
    <row r="33" spans="1:14" ht="18.95" customHeight="1" thickBot="1" x14ac:dyDescent="0.3">
      <c r="A33" s="69">
        <v>29</v>
      </c>
      <c r="B33" s="47" t="s">
        <v>55</v>
      </c>
      <c r="C33" s="107">
        <f t="shared" si="0"/>
        <v>16</v>
      </c>
      <c r="D33" s="19">
        <v>0</v>
      </c>
      <c r="E33" s="19">
        <v>5</v>
      </c>
      <c r="F33" s="19">
        <v>4</v>
      </c>
      <c r="G33" s="19">
        <v>3</v>
      </c>
      <c r="H33" s="19">
        <v>2</v>
      </c>
      <c r="I33" s="19">
        <v>2</v>
      </c>
      <c r="J33" s="19">
        <v>0</v>
      </c>
      <c r="K33" s="19">
        <v>0</v>
      </c>
      <c r="L33" s="19">
        <v>0</v>
      </c>
      <c r="M33" s="56">
        <f t="shared" si="1"/>
        <v>4</v>
      </c>
      <c r="N33" s="57">
        <f t="shared" si="2"/>
        <v>25</v>
      </c>
    </row>
    <row r="34" spans="1:14" ht="18.95" customHeight="1" thickBot="1" x14ac:dyDescent="0.3">
      <c r="A34" s="69">
        <v>30</v>
      </c>
      <c r="B34" s="47" t="s">
        <v>56</v>
      </c>
      <c r="C34" s="107">
        <f t="shared" si="0"/>
        <v>51</v>
      </c>
      <c r="D34" s="19">
        <v>4</v>
      </c>
      <c r="E34" s="19">
        <v>11</v>
      </c>
      <c r="F34" s="19">
        <v>16</v>
      </c>
      <c r="G34" s="19">
        <v>8</v>
      </c>
      <c r="H34" s="19">
        <v>8</v>
      </c>
      <c r="I34" s="19">
        <v>1</v>
      </c>
      <c r="J34" s="19">
        <v>0</v>
      </c>
      <c r="K34" s="19">
        <v>1</v>
      </c>
      <c r="L34" s="19">
        <v>2</v>
      </c>
      <c r="M34" s="56">
        <f t="shared" si="1"/>
        <v>12</v>
      </c>
      <c r="N34" s="57">
        <f t="shared" si="2"/>
        <v>23.529411764705884</v>
      </c>
    </row>
    <row r="35" spans="1:14" ht="18.95" customHeight="1" thickBot="1" x14ac:dyDescent="0.3">
      <c r="A35" s="69">
        <v>31</v>
      </c>
      <c r="B35" s="47" t="s">
        <v>62</v>
      </c>
      <c r="C35" s="107">
        <f t="shared" si="0"/>
        <v>43</v>
      </c>
      <c r="D35" s="19">
        <v>4</v>
      </c>
      <c r="E35" s="19">
        <v>11</v>
      </c>
      <c r="F35" s="19">
        <v>10</v>
      </c>
      <c r="G35" s="19">
        <v>5</v>
      </c>
      <c r="H35" s="19">
        <v>6</v>
      </c>
      <c r="I35" s="19">
        <v>3</v>
      </c>
      <c r="J35" s="19">
        <v>1</v>
      </c>
      <c r="K35" s="19">
        <v>3</v>
      </c>
      <c r="L35" s="19">
        <v>0</v>
      </c>
      <c r="M35" s="56">
        <f t="shared" si="1"/>
        <v>13</v>
      </c>
      <c r="N35" s="57">
        <f t="shared" si="2"/>
        <v>30.232558139534884</v>
      </c>
    </row>
    <row r="36" spans="1:14" ht="18.95" customHeight="1" thickBot="1" x14ac:dyDescent="0.3">
      <c r="A36" s="69">
        <v>32</v>
      </c>
      <c r="B36" s="47" t="s">
        <v>63</v>
      </c>
      <c r="C36" s="107">
        <f t="shared" si="0"/>
        <v>35</v>
      </c>
      <c r="D36" s="19">
        <v>0</v>
      </c>
      <c r="E36" s="19">
        <v>0</v>
      </c>
      <c r="F36" s="19">
        <v>0</v>
      </c>
      <c r="G36" s="19">
        <v>12</v>
      </c>
      <c r="H36" s="19">
        <v>13</v>
      </c>
      <c r="I36" s="19">
        <v>5</v>
      </c>
      <c r="J36" s="19">
        <v>5</v>
      </c>
      <c r="K36" s="19">
        <v>0</v>
      </c>
      <c r="L36" s="19">
        <v>0</v>
      </c>
      <c r="M36" s="56">
        <f t="shared" si="1"/>
        <v>23</v>
      </c>
      <c r="N36" s="57">
        <f t="shared" si="2"/>
        <v>65.714285714285708</v>
      </c>
    </row>
    <row r="37" spans="1:14" ht="18.95" customHeight="1" thickBot="1" x14ac:dyDescent="0.3">
      <c r="A37" s="69">
        <v>33</v>
      </c>
      <c r="B37" s="47" t="s">
        <v>64</v>
      </c>
      <c r="C37" s="107">
        <f t="shared" si="0"/>
        <v>36</v>
      </c>
      <c r="D37" s="19">
        <v>5</v>
      </c>
      <c r="E37" s="19">
        <v>6</v>
      </c>
      <c r="F37" s="19">
        <v>7</v>
      </c>
      <c r="G37" s="19">
        <v>8</v>
      </c>
      <c r="H37" s="19">
        <v>7</v>
      </c>
      <c r="I37" s="19">
        <v>2</v>
      </c>
      <c r="J37" s="19">
        <v>1</v>
      </c>
      <c r="K37" s="19">
        <v>0</v>
      </c>
      <c r="L37" s="19">
        <v>0</v>
      </c>
      <c r="M37" s="56">
        <f t="shared" si="1"/>
        <v>10</v>
      </c>
      <c r="N37" s="57">
        <f t="shared" si="2"/>
        <v>27.777777777777779</v>
      </c>
    </row>
    <row r="38" spans="1:14" ht="18.95" customHeight="1" thickBot="1" x14ac:dyDescent="0.3">
      <c r="A38" s="69">
        <v>34</v>
      </c>
      <c r="B38" s="47" t="s">
        <v>65</v>
      </c>
      <c r="C38" s="107">
        <f t="shared" si="0"/>
        <v>22</v>
      </c>
      <c r="D38" s="19">
        <v>2</v>
      </c>
      <c r="E38" s="19">
        <v>6</v>
      </c>
      <c r="F38" s="19">
        <v>4</v>
      </c>
      <c r="G38" s="19">
        <v>0</v>
      </c>
      <c r="H38" s="19">
        <v>4</v>
      </c>
      <c r="I38" s="19">
        <v>4</v>
      </c>
      <c r="J38" s="19">
        <v>1</v>
      </c>
      <c r="K38" s="19">
        <v>1</v>
      </c>
      <c r="L38" s="19">
        <v>0</v>
      </c>
      <c r="M38" s="56">
        <f t="shared" si="1"/>
        <v>10</v>
      </c>
      <c r="N38" s="57">
        <f t="shared" si="2"/>
        <v>45.454545454545453</v>
      </c>
    </row>
    <row r="39" spans="1:14" ht="18.95" customHeight="1" thickBot="1" x14ac:dyDescent="0.3">
      <c r="A39" s="69">
        <v>35</v>
      </c>
      <c r="B39" s="47" t="s">
        <v>66</v>
      </c>
      <c r="C39" s="107">
        <f t="shared" si="0"/>
        <v>28</v>
      </c>
      <c r="D39" s="19">
        <v>0</v>
      </c>
      <c r="E39" s="19">
        <v>0</v>
      </c>
      <c r="F39" s="19">
        <v>0</v>
      </c>
      <c r="G39" s="19">
        <v>8</v>
      </c>
      <c r="H39" s="19">
        <v>13</v>
      </c>
      <c r="I39" s="19">
        <v>5</v>
      </c>
      <c r="J39" s="19">
        <v>1</v>
      </c>
      <c r="K39" s="19">
        <v>1</v>
      </c>
      <c r="L39" s="19">
        <v>0</v>
      </c>
      <c r="M39" s="56">
        <f t="shared" si="1"/>
        <v>20</v>
      </c>
      <c r="N39" s="57">
        <f t="shared" si="2"/>
        <v>71.428571428571431</v>
      </c>
    </row>
    <row r="40" spans="1:14" ht="18.95" customHeight="1" thickBot="1" x14ac:dyDescent="0.3">
      <c r="A40" s="69">
        <v>36</v>
      </c>
      <c r="B40" s="47" t="s">
        <v>67</v>
      </c>
      <c r="C40" s="107">
        <f t="shared" si="0"/>
        <v>32</v>
      </c>
      <c r="D40" s="19">
        <v>0</v>
      </c>
      <c r="E40" s="19">
        <v>5</v>
      </c>
      <c r="F40" s="19">
        <v>7</v>
      </c>
      <c r="G40" s="19">
        <v>6</v>
      </c>
      <c r="H40" s="19">
        <v>4</v>
      </c>
      <c r="I40" s="19">
        <v>4</v>
      </c>
      <c r="J40" s="19">
        <v>1</v>
      </c>
      <c r="K40" s="19">
        <v>5</v>
      </c>
      <c r="L40" s="19">
        <v>0</v>
      </c>
      <c r="M40" s="56">
        <f t="shared" si="1"/>
        <v>14</v>
      </c>
      <c r="N40" s="57">
        <f t="shared" si="2"/>
        <v>43.75</v>
      </c>
    </row>
    <row r="41" spans="1:14" ht="18.95" customHeight="1" thickBot="1" x14ac:dyDescent="0.3">
      <c r="A41" s="69">
        <v>37</v>
      </c>
      <c r="B41" s="47" t="s">
        <v>68</v>
      </c>
      <c r="C41" s="107">
        <f t="shared" si="0"/>
        <v>34</v>
      </c>
      <c r="D41" s="19">
        <v>0</v>
      </c>
      <c r="E41" s="19">
        <v>6</v>
      </c>
      <c r="F41" s="19">
        <v>12</v>
      </c>
      <c r="G41" s="19">
        <v>3</v>
      </c>
      <c r="H41" s="19">
        <v>3</v>
      </c>
      <c r="I41" s="19">
        <v>2</v>
      </c>
      <c r="J41" s="19">
        <v>3</v>
      </c>
      <c r="K41" s="19">
        <v>3</v>
      </c>
      <c r="L41" s="19">
        <v>2</v>
      </c>
      <c r="M41" s="56">
        <f t="shared" si="1"/>
        <v>13</v>
      </c>
      <c r="N41" s="57">
        <f t="shared" si="2"/>
        <v>38.235294117647058</v>
      </c>
    </row>
    <row r="42" spans="1:14" ht="18.95" customHeight="1" thickBot="1" x14ac:dyDescent="0.3">
      <c r="A42" s="69">
        <v>38</v>
      </c>
      <c r="B42" s="47" t="s">
        <v>69</v>
      </c>
      <c r="C42" s="107">
        <f t="shared" si="0"/>
        <v>22</v>
      </c>
      <c r="D42" s="19">
        <v>1</v>
      </c>
      <c r="E42" s="19">
        <v>4</v>
      </c>
      <c r="F42" s="19">
        <v>6</v>
      </c>
      <c r="G42" s="19">
        <v>6</v>
      </c>
      <c r="H42" s="19">
        <v>5</v>
      </c>
      <c r="I42" s="19">
        <v>0</v>
      </c>
      <c r="J42" s="19">
        <v>0</v>
      </c>
      <c r="K42" s="19">
        <v>0</v>
      </c>
      <c r="L42" s="19">
        <v>0</v>
      </c>
      <c r="M42" s="56">
        <f t="shared" si="1"/>
        <v>5</v>
      </c>
      <c r="N42" s="57">
        <f t="shared" si="2"/>
        <v>22.727272727272727</v>
      </c>
    </row>
    <row r="43" spans="1:14" ht="18.95" customHeight="1" thickBot="1" x14ac:dyDescent="0.3">
      <c r="A43" s="69">
        <v>39</v>
      </c>
      <c r="B43" s="47" t="s">
        <v>70</v>
      </c>
      <c r="C43" s="107">
        <f t="shared" si="0"/>
        <v>16</v>
      </c>
      <c r="D43" s="19">
        <v>0</v>
      </c>
      <c r="E43" s="19">
        <v>4</v>
      </c>
      <c r="F43" s="19">
        <v>3</v>
      </c>
      <c r="G43" s="19">
        <v>0</v>
      </c>
      <c r="H43" s="19">
        <v>3</v>
      </c>
      <c r="I43" s="19">
        <v>3</v>
      </c>
      <c r="J43" s="19">
        <v>0</v>
      </c>
      <c r="K43" s="19">
        <v>1</v>
      </c>
      <c r="L43" s="19">
        <v>2</v>
      </c>
      <c r="M43" s="56">
        <f t="shared" si="1"/>
        <v>9</v>
      </c>
      <c r="N43" s="57">
        <f t="shared" si="2"/>
        <v>56.25</v>
      </c>
    </row>
    <row r="44" spans="1:14" ht="18.95" customHeight="1" thickBot="1" x14ac:dyDescent="0.3">
      <c r="A44" s="69">
        <v>40</v>
      </c>
      <c r="B44" s="47" t="s">
        <v>71</v>
      </c>
      <c r="C44" s="107">
        <f t="shared" si="0"/>
        <v>89</v>
      </c>
      <c r="D44" s="19">
        <v>5</v>
      </c>
      <c r="E44" s="19">
        <v>16</v>
      </c>
      <c r="F44" s="19">
        <v>12</v>
      </c>
      <c r="G44" s="19">
        <v>10</v>
      </c>
      <c r="H44" s="19">
        <v>11</v>
      </c>
      <c r="I44" s="19">
        <v>8</v>
      </c>
      <c r="J44" s="19">
        <v>12</v>
      </c>
      <c r="K44" s="19">
        <v>7</v>
      </c>
      <c r="L44" s="19">
        <v>8</v>
      </c>
      <c r="M44" s="56">
        <f t="shared" si="1"/>
        <v>46</v>
      </c>
      <c r="N44" s="57">
        <f t="shared" si="2"/>
        <v>51.685393258426963</v>
      </c>
    </row>
    <row r="45" spans="1:14" ht="18.95" customHeight="1" thickBot="1" x14ac:dyDescent="0.3">
      <c r="A45" s="69">
        <v>41</v>
      </c>
      <c r="B45" s="47" t="s">
        <v>72</v>
      </c>
      <c r="C45" s="107">
        <f t="shared" si="0"/>
        <v>16</v>
      </c>
      <c r="D45" s="19">
        <v>2</v>
      </c>
      <c r="E45" s="19">
        <v>2</v>
      </c>
      <c r="F45" s="19">
        <v>5</v>
      </c>
      <c r="G45" s="19">
        <v>2</v>
      </c>
      <c r="H45" s="19">
        <v>1</v>
      </c>
      <c r="I45" s="66">
        <v>0</v>
      </c>
      <c r="J45" s="66">
        <v>0</v>
      </c>
      <c r="K45" s="66">
        <v>4</v>
      </c>
      <c r="L45" s="66">
        <v>0</v>
      </c>
      <c r="M45" s="56">
        <f t="shared" si="1"/>
        <v>5</v>
      </c>
      <c r="N45" s="57">
        <f t="shared" si="2"/>
        <v>31.25</v>
      </c>
    </row>
    <row r="46" spans="1:14" ht="18.95" customHeight="1" thickBot="1" x14ac:dyDescent="0.3">
      <c r="A46" s="69">
        <v>42</v>
      </c>
      <c r="B46" s="47" t="s">
        <v>109</v>
      </c>
      <c r="C46" s="107">
        <f t="shared" si="0"/>
        <v>11</v>
      </c>
      <c r="D46" s="19">
        <v>1</v>
      </c>
      <c r="E46" s="19">
        <v>2</v>
      </c>
      <c r="F46" s="19">
        <v>2</v>
      </c>
      <c r="G46" s="19">
        <v>3</v>
      </c>
      <c r="H46" s="19">
        <v>2</v>
      </c>
      <c r="I46" s="19">
        <v>0</v>
      </c>
      <c r="J46" s="19">
        <v>0</v>
      </c>
      <c r="K46" s="19">
        <v>1</v>
      </c>
      <c r="L46" s="19">
        <v>0</v>
      </c>
      <c r="M46" s="56">
        <f t="shared" si="1"/>
        <v>3</v>
      </c>
      <c r="N46" s="57">
        <f t="shared" si="2"/>
        <v>27.272727272727273</v>
      </c>
    </row>
    <row r="47" spans="1:14" ht="18.95" customHeight="1" thickBot="1" x14ac:dyDescent="0.3">
      <c r="A47" s="69">
        <v>43</v>
      </c>
      <c r="B47" s="47" t="s">
        <v>76</v>
      </c>
      <c r="C47" s="107">
        <f t="shared" si="0"/>
        <v>19</v>
      </c>
      <c r="D47" s="19">
        <v>2</v>
      </c>
      <c r="E47" s="19">
        <v>0</v>
      </c>
      <c r="F47" s="19">
        <v>2</v>
      </c>
      <c r="G47" s="19">
        <v>6</v>
      </c>
      <c r="H47" s="19">
        <v>5</v>
      </c>
      <c r="I47" s="19">
        <v>2</v>
      </c>
      <c r="J47" s="19">
        <v>2</v>
      </c>
      <c r="K47" s="19">
        <v>0</v>
      </c>
      <c r="L47" s="19">
        <v>0</v>
      </c>
      <c r="M47" s="56">
        <f t="shared" si="1"/>
        <v>9</v>
      </c>
      <c r="N47" s="57">
        <f t="shared" si="2"/>
        <v>47.368421052631582</v>
      </c>
    </row>
    <row r="48" spans="1:14" ht="18.95" customHeight="1" thickBot="1" x14ac:dyDescent="0.3">
      <c r="A48" s="69">
        <v>44</v>
      </c>
      <c r="B48" s="47" t="s">
        <v>75</v>
      </c>
      <c r="C48" s="107">
        <f t="shared" si="0"/>
        <v>101</v>
      </c>
      <c r="D48" s="19">
        <v>0</v>
      </c>
      <c r="E48" s="19">
        <v>0</v>
      </c>
      <c r="F48" s="19">
        <v>12</v>
      </c>
      <c r="G48" s="19">
        <v>14</v>
      </c>
      <c r="H48" s="19">
        <v>11</v>
      </c>
      <c r="I48" s="19">
        <v>9</v>
      </c>
      <c r="J48" s="19">
        <v>15</v>
      </c>
      <c r="K48" s="19">
        <v>22</v>
      </c>
      <c r="L48" s="19">
        <v>18</v>
      </c>
      <c r="M48" s="56">
        <f t="shared" si="1"/>
        <v>75</v>
      </c>
      <c r="N48" s="57">
        <f t="shared" si="2"/>
        <v>74.257425742574256</v>
      </c>
    </row>
    <row r="49" spans="1:14" ht="18.95" customHeight="1" thickBot="1" x14ac:dyDescent="0.3">
      <c r="A49" s="69">
        <v>45</v>
      </c>
      <c r="B49" s="109" t="s">
        <v>77</v>
      </c>
      <c r="C49" s="107">
        <f t="shared" si="0"/>
        <v>29</v>
      </c>
      <c r="D49" s="41">
        <v>5</v>
      </c>
      <c r="E49" s="41">
        <v>14</v>
      </c>
      <c r="F49" s="41">
        <v>5</v>
      </c>
      <c r="G49" s="41">
        <v>0</v>
      </c>
      <c r="H49" s="41">
        <v>1</v>
      </c>
      <c r="I49" s="41">
        <v>1</v>
      </c>
      <c r="J49" s="41">
        <v>2</v>
      </c>
      <c r="K49" s="41">
        <v>0</v>
      </c>
      <c r="L49" s="41">
        <v>1</v>
      </c>
      <c r="M49" s="56">
        <f t="shared" si="1"/>
        <v>5</v>
      </c>
      <c r="N49" s="57">
        <f t="shared" si="2"/>
        <v>17.241379310344829</v>
      </c>
    </row>
    <row r="50" spans="1:14" ht="18.95" customHeight="1" thickBot="1" x14ac:dyDescent="0.3">
      <c r="A50" s="69">
        <v>46</v>
      </c>
      <c r="B50" s="109" t="s">
        <v>78</v>
      </c>
      <c r="C50" s="107">
        <f t="shared" si="0"/>
        <v>30</v>
      </c>
      <c r="D50" s="41">
        <v>0</v>
      </c>
      <c r="E50" s="41">
        <v>2</v>
      </c>
      <c r="F50" s="41">
        <v>11</v>
      </c>
      <c r="G50" s="41">
        <v>11</v>
      </c>
      <c r="H50" s="41">
        <v>3</v>
      </c>
      <c r="I50" s="41">
        <v>2</v>
      </c>
      <c r="J50" s="41">
        <v>1</v>
      </c>
      <c r="K50" s="41">
        <v>0</v>
      </c>
      <c r="L50" s="41">
        <v>0</v>
      </c>
      <c r="M50" s="56">
        <f t="shared" si="1"/>
        <v>6</v>
      </c>
      <c r="N50" s="57">
        <f t="shared" si="2"/>
        <v>20</v>
      </c>
    </row>
    <row r="51" spans="1:14" ht="18.95" customHeight="1" thickBot="1" x14ac:dyDescent="0.3">
      <c r="A51" s="69">
        <v>47</v>
      </c>
      <c r="B51" s="109" t="s">
        <v>79</v>
      </c>
      <c r="C51" s="107">
        <f t="shared" si="0"/>
        <v>91</v>
      </c>
      <c r="D51" s="41">
        <v>2</v>
      </c>
      <c r="E51" s="41">
        <v>6</v>
      </c>
      <c r="F51" s="41">
        <v>4</v>
      </c>
      <c r="G51" s="41">
        <v>13</v>
      </c>
      <c r="H51" s="41">
        <v>12</v>
      </c>
      <c r="I51" s="41">
        <v>10</v>
      </c>
      <c r="J51" s="41">
        <v>9</v>
      </c>
      <c r="K51" s="41">
        <v>16</v>
      </c>
      <c r="L51" s="41">
        <v>19</v>
      </c>
      <c r="M51" s="56">
        <f t="shared" si="1"/>
        <v>66</v>
      </c>
      <c r="N51" s="57">
        <f t="shared" si="2"/>
        <v>72.527472527472526</v>
      </c>
    </row>
    <row r="52" spans="1:14" ht="18.95" customHeight="1" thickBot="1" x14ac:dyDescent="0.3">
      <c r="A52" s="69">
        <v>48</v>
      </c>
      <c r="B52" s="109" t="s">
        <v>80</v>
      </c>
      <c r="C52" s="107">
        <f t="shared" si="0"/>
        <v>18</v>
      </c>
      <c r="D52" s="41">
        <v>0</v>
      </c>
      <c r="E52" s="41">
        <v>1</v>
      </c>
      <c r="F52" s="41">
        <v>5</v>
      </c>
      <c r="G52" s="41">
        <v>3</v>
      </c>
      <c r="H52" s="41">
        <v>3</v>
      </c>
      <c r="I52" s="41">
        <v>3</v>
      </c>
      <c r="J52" s="41">
        <v>1</v>
      </c>
      <c r="K52" s="41">
        <v>1</v>
      </c>
      <c r="L52" s="41">
        <v>1</v>
      </c>
      <c r="M52" s="56">
        <f t="shared" si="1"/>
        <v>9</v>
      </c>
      <c r="N52" s="57">
        <f t="shared" si="2"/>
        <v>50</v>
      </c>
    </row>
    <row r="53" spans="1:14" ht="18.95" customHeight="1" thickBot="1" x14ac:dyDescent="0.3">
      <c r="A53" s="69">
        <v>49</v>
      </c>
      <c r="B53" s="109" t="s">
        <v>81</v>
      </c>
      <c r="C53" s="107">
        <f t="shared" si="0"/>
        <v>28</v>
      </c>
      <c r="D53" s="41">
        <v>0</v>
      </c>
      <c r="E53" s="52">
        <v>0</v>
      </c>
      <c r="F53" s="52">
        <v>2</v>
      </c>
      <c r="G53" s="52">
        <v>1</v>
      </c>
      <c r="H53" s="52">
        <v>5</v>
      </c>
      <c r="I53" s="52">
        <v>4</v>
      </c>
      <c r="J53" s="52">
        <v>10</v>
      </c>
      <c r="K53" s="52">
        <v>3</v>
      </c>
      <c r="L53" s="52">
        <v>3</v>
      </c>
      <c r="M53" s="56">
        <f t="shared" si="1"/>
        <v>25</v>
      </c>
      <c r="N53" s="57">
        <f t="shared" si="2"/>
        <v>89.285714285714292</v>
      </c>
    </row>
    <row r="54" spans="1:14" ht="18.95" customHeight="1" thickBot="1" x14ac:dyDescent="0.3">
      <c r="A54" s="69">
        <v>50</v>
      </c>
      <c r="B54" s="47" t="s">
        <v>89</v>
      </c>
      <c r="C54" s="107">
        <f t="shared" si="0"/>
        <v>27</v>
      </c>
      <c r="D54" s="19">
        <v>10</v>
      </c>
      <c r="E54" s="19">
        <v>8</v>
      </c>
      <c r="F54" s="19">
        <v>5</v>
      </c>
      <c r="G54" s="19">
        <v>2</v>
      </c>
      <c r="H54" s="19">
        <v>1</v>
      </c>
      <c r="I54" s="19">
        <v>1</v>
      </c>
      <c r="J54" s="19">
        <v>0</v>
      </c>
      <c r="K54" s="19">
        <v>0</v>
      </c>
      <c r="L54" s="19">
        <v>0</v>
      </c>
      <c r="M54" s="56">
        <f t="shared" si="1"/>
        <v>2</v>
      </c>
      <c r="N54" s="57">
        <f t="shared" si="2"/>
        <v>7.4074074074074074</v>
      </c>
    </row>
    <row r="55" spans="1:14" ht="18.95" customHeight="1" thickBot="1" x14ac:dyDescent="0.3">
      <c r="A55" s="69">
        <v>51</v>
      </c>
      <c r="B55" s="47" t="s">
        <v>85</v>
      </c>
      <c r="C55" s="107">
        <f t="shared" si="0"/>
        <v>16</v>
      </c>
      <c r="D55" s="19">
        <v>1</v>
      </c>
      <c r="E55" s="19">
        <v>3</v>
      </c>
      <c r="F55" s="19">
        <v>4</v>
      </c>
      <c r="G55" s="19">
        <v>4</v>
      </c>
      <c r="H55" s="19">
        <v>3</v>
      </c>
      <c r="I55" s="19">
        <v>1</v>
      </c>
      <c r="J55" s="19">
        <v>0</v>
      </c>
      <c r="K55" s="19">
        <v>0</v>
      </c>
      <c r="L55" s="19">
        <v>0</v>
      </c>
      <c r="M55" s="56">
        <f t="shared" si="1"/>
        <v>4</v>
      </c>
      <c r="N55" s="57">
        <f t="shared" si="2"/>
        <v>25</v>
      </c>
    </row>
    <row r="56" spans="1:14" ht="18.95" customHeight="1" thickBot="1" x14ac:dyDescent="0.3">
      <c r="A56" s="69">
        <v>52</v>
      </c>
      <c r="B56" s="47" t="s">
        <v>86</v>
      </c>
      <c r="C56" s="107">
        <f t="shared" si="0"/>
        <v>21</v>
      </c>
      <c r="D56" s="19">
        <v>0</v>
      </c>
      <c r="E56" s="19">
        <v>0</v>
      </c>
      <c r="F56" s="19">
        <v>0</v>
      </c>
      <c r="G56" s="19">
        <v>1</v>
      </c>
      <c r="H56" s="19">
        <v>6</v>
      </c>
      <c r="I56" s="19">
        <v>8</v>
      </c>
      <c r="J56" s="19">
        <v>2</v>
      </c>
      <c r="K56" s="19">
        <v>1</v>
      </c>
      <c r="L56" s="19">
        <v>3</v>
      </c>
      <c r="M56" s="56">
        <f t="shared" si="1"/>
        <v>20</v>
      </c>
      <c r="N56" s="57">
        <f t="shared" si="2"/>
        <v>95.238095238095241</v>
      </c>
    </row>
    <row r="57" spans="1:14" ht="18.95" customHeight="1" thickBot="1" x14ac:dyDescent="0.3">
      <c r="A57" s="69">
        <v>53</v>
      </c>
      <c r="B57" s="47" t="s">
        <v>87</v>
      </c>
      <c r="C57" s="107">
        <f t="shared" si="0"/>
        <v>18</v>
      </c>
      <c r="D57" s="19">
        <v>0</v>
      </c>
      <c r="E57" s="19">
        <v>4</v>
      </c>
      <c r="F57" s="19">
        <v>7</v>
      </c>
      <c r="G57" s="19">
        <v>2</v>
      </c>
      <c r="H57" s="19">
        <v>2</v>
      </c>
      <c r="I57" s="19">
        <v>1</v>
      </c>
      <c r="J57" s="19">
        <v>0</v>
      </c>
      <c r="K57" s="19">
        <v>1</v>
      </c>
      <c r="L57" s="19">
        <v>1</v>
      </c>
      <c r="M57" s="56">
        <f t="shared" si="1"/>
        <v>5</v>
      </c>
      <c r="N57" s="57">
        <f t="shared" si="2"/>
        <v>27.777777777777779</v>
      </c>
    </row>
    <row r="58" spans="1:14" ht="18.95" customHeight="1" thickBot="1" x14ac:dyDescent="0.3">
      <c r="A58" s="69">
        <v>54</v>
      </c>
      <c r="B58" s="47" t="s">
        <v>90</v>
      </c>
      <c r="C58" s="107">
        <f t="shared" si="0"/>
        <v>49</v>
      </c>
      <c r="D58" s="19">
        <v>0</v>
      </c>
      <c r="E58" s="19">
        <v>4</v>
      </c>
      <c r="F58" s="19">
        <v>6</v>
      </c>
      <c r="G58" s="19">
        <v>13</v>
      </c>
      <c r="H58" s="19">
        <v>7</v>
      </c>
      <c r="I58" s="19">
        <v>11</v>
      </c>
      <c r="J58" s="19">
        <v>1</v>
      </c>
      <c r="K58" s="19">
        <v>1</v>
      </c>
      <c r="L58" s="19">
        <v>6</v>
      </c>
      <c r="M58" s="56">
        <f t="shared" si="1"/>
        <v>26</v>
      </c>
      <c r="N58" s="57">
        <f t="shared" si="2"/>
        <v>53.061224489795919</v>
      </c>
    </row>
    <row r="59" spans="1:14" ht="18.95" customHeight="1" thickBot="1" x14ac:dyDescent="0.3">
      <c r="A59" s="69">
        <v>55</v>
      </c>
      <c r="B59" s="47" t="s">
        <v>91</v>
      </c>
      <c r="C59" s="107">
        <f t="shared" si="0"/>
        <v>22</v>
      </c>
      <c r="D59" s="19">
        <v>0</v>
      </c>
      <c r="E59" s="19">
        <v>6</v>
      </c>
      <c r="F59" s="19">
        <v>2</v>
      </c>
      <c r="G59" s="19">
        <v>3</v>
      </c>
      <c r="H59" s="19">
        <v>6</v>
      </c>
      <c r="I59" s="19">
        <v>0</v>
      </c>
      <c r="J59" s="19">
        <v>1</v>
      </c>
      <c r="K59" s="19">
        <v>3</v>
      </c>
      <c r="L59" s="19">
        <v>1</v>
      </c>
      <c r="M59" s="56">
        <f t="shared" si="1"/>
        <v>11</v>
      </c>
      <c r="N59" s="57">
        <f t="shared" si="2"/>
        <v>50</v>
      </c>
    </row>
    <row r="60" spans="1:14" ht="18.95" customHeight="1" thickBot="1" x14ac:dyDescent="0.3">
      <c r="A60" s="69">
        <v>56</v>
      </c>
      <c r="B60" s="47" t="s">
        <v>92</v>
      </c>
      <c r="C60" s="107">
        <f t="shared" si="0"/>
        <v>20</v>
      </c>
      <c r="D60" s="19">
        <v>2</v>
      </c>
      <c r="E60" s="19">
        <v>3</v>
      </c>
      <c r="F60" s="19">
        <v>1</v>
      </c>
      <c r="G60" s="19">
        <v>4</v>
      </c>
      <c r="H60" s="19">
        <v>4</v>
      </c>
      <c r="I60" s="19">
        <v>6</v>
      </c>
      <c r="J60" s="19">
        <v>0</v>
      </c>
      <c r="K60" s="19">
        <v>0</v>
      </c>
      <c r="L60" s="19">
        <v>0</v>
      </c>
      <c r="M60" s="56">
        <f t="shared" si="1"/>
        <v>10</v>
      </c>
      <c r="N60" s="57">
        <f t="shared" si="2"/>
        <v>50</v>
      </c>
    </row>
    <row r="61" spans="1:14" ht="18.95" customHeight="1" thickBot="1" x14ac:dyDescent="0.3">
      <c r="A61" s="69">
        <v>57</v>
      </c>
      <c r="B61" s="47" t="s">
        <v>93</v>
      </c>
      <c r="C61" s="107">
        <f t="shared" si="0"/>
        <v>17</v>
      </c>
      <c r="D61" s="19">
        <v>0</v>
      </c>
      <c r="E61" s="19">
        <v>3</v>
      </c>
      <c r="F61" s="19">
        <v>3</v>
      </c>
      <c r="G61" s="19">
        <v>3</v>
      </c>
      <c r="H61" s="19">
        <v>1</v>
      </c>
      <c r="I61" s="19">
        <v>4</v>
      </c>
      <c r="J61" s="19">
        <v>1</v>
      </c>
      <c r="K61" s="19">
        <v>2</v>
      </c>
      <c r="L61" s="19">
        <v>0</v>
      </c>
      <c r="M61" s="56">
        <f t="shared" si="1"/>
        <v>8</v>
      </c>
      <c r="N61" s="57">
        <f t="shared" si="2"/>
        <v>47.058823529411768</v>
      </c>
    </row>
    <row r="62" spans="1:14" ht="18.95" customHeight="1" thickBot="1" x14ac:dyDescent="0.3">
      <c r="A62" s="69">
        <v>58</v>
      </c>
      <c r="B62" s="47" t="s">
        <v>94</v>
      </c>
      <c r="C62" s="107">
        <f t="shared" si="0"/>
        <v>33</v>
      </c>
      <c r="D62" s="19">
        <v>8</v>
      </c>
      <c r="E62" s="19">
        <v>4</v>
      </c>
      <c r="F62" s="19">
        <v>5</v>
      </c>
      <c r="G62" s="19">
        <v>2</v>
      </c>
      <c r="H62" s="19">
        <v>5</v>
      </c>
      <c r="I62" s="19">
        <v>0</v>
      </c>
      <c r="J62" s="19">
        <v>4</v>
      </c>
      <c r="K62" s="19">
        <v>3</v>
      </c>
      <c r="L62" s="19">
        <v>2</v>
      </c>
      <c r="M62" s="56">
        <f t="shared" si="1"/>
        <v>14</v>
      </c>
      <c r="N62" s="57">
        <f t="shared" si="2"/>
        <v>42.424242424242422</v>
      </c>
    </row>
    <row r="63" spans="1:14" ht="18.95" customHeight="1" thickBot="1" x14ac:dyDescent="0.3">
      <c r="A63" s="69">
        <v>59</v>
      </c>
      <c r="B63" s="47" t="s">
        <v>95</v>
      </c>
      <c r="C63" s="107">
        <f t="shared" si="0"/>
        <v>24</v>
      </c>
      <c r="D63" s="19">
        <v>0</v>
      </c>
      <c r="E63" s="19">
        <v>0</v>
      </c>
      <c r="F63" s="19">
        <v>5</v>
      </c>
      <c r="G63" s="19">
        <v>9</v>
      </c>
      <c r="H63" s="19">
        <v>5</v>
      </c>
      <c r="I63" s="19">
        <v>0</v>
      </c>
      <c r="J63" s="19">
        <v>1</v>
      </c>
      <c r="K63" s="19">
        <v>1</v>
      </c>
      <c r="L63" s="19">
        <v>3</v>
      </c>
      <c r="M63" s="56">
        <f t="shared" si="1"/>
        <v>10</v>
      </c>
      <c r="N63" s="57">
        <f t="shared" si="2"/>
        <v>41.666666666666664</v>
      </c>
    </row>
    <row r="64" spans="1:14" ht="18.95" customHeight="1" thickBot="1" x14ac:dyDescent="0.3">
      <c r="A64" s="69">
        <v>60</v>
      </c>
      <c r="B64" s="47" t="s">
        <v>96</v>
      </c>
      <c r="C64" s="107">
        <f t="shared" si="0"/>
        <v>15</v>
      </c>
      <c r="D64" s="19">
        <v>1</v>
      </c>
      <c r="E64" s="19">
        <v>3</v>
      </c>
      <c r="F64" s="19">
        <v>1</v>
      </c>
      <c r="G64" s="19">
        <v>2</v>
      </c>
      <c r="H64" s="19">
        <v>1</v>
      </c>
      <c r="I64" s="19">
        <v>4</v>
      </c>
      <c r="J64" s="19">
        <v>2</v>
      </c>
      <c r="K64" s="19">
        <v>1</v>
      </c>
      <c r="L64" s="19">
        <v>0</v>
      </c>
      <c r="M64" s="56">
        <f t="shared" si="1"/>
        <v>8</v>
      </c>
      <c r="N64" s="57">
        <f t="shared" si="2"/>
        <v>53.333333333333336</v>
      </c>
    </row>
    <row r="65" spans="1:14" ht="18.95" customHeight="1" thickBot="1" x14ac:dyDescent="0.3">
      <c r="A65" s="69">
        <v>61</v>
      </c>
      <c r="B65" s="47" t="s">
        <v>97</v>
      </c>
      <c r="C65" s="107">
        <f t="shared" si="0"/>
        <v>24</v>
      </c>
      <c r="D65" s="19">
        <v>0</v>
      </c>
      <c r="E65" s="19">
        <v>1</v>
      </c>
      <c r="F65" s="19">
        <v>2</v>
      </c>
      <c r="G65" s="19">
        <v>2</v>
      </c>
      <c r="H65" s="19">
        <v>11</v>
      </c>
      <c r="I65" s="19">
        <v>4</v>
      </c>
      <c r="J65" s="19">
        <v>1</v>
      </c>
      <c r="K65" s="19">
        <v>3</v>
      </c>
      <c r="L65" s="19">
        <v>0</v>
      </c>
      <c r="M65" s="56">
        <f t="shared" si="1"/>
        <v>19</v>
      </c>
      <c r="N65" s="57">
        <f t="shared" si="2"/>
        <v>79.166666666666671</v>
      </c>
    </row>
    <row r="66" spans="1:14" ht="18.95" customHeight="1" thickBot="1" x14ac:dyDescent="0.3">
      <c r="A66" s="69">
        <v>62</v>
      </c>
      <c r="B66" s="47" t="s">
        <v>98</v>
      </c>
      <c r="C66" s="107">
        <f t="shared" si="0"/>
        <v>32</v>
      </c>
      <c r="D66" s="19">
        <v>6</v>
      </c>
      <c r="E66" s="19">
        <v>9</v>
      </c>
      <c r="F66" s="19">
        <v>10</v>
      </c>
      <c r="G66" s="19">
        <v>3</v>
      </c>
      <c r="H66" s="19">
        <v>0</v>
      </c>
      <c r="I66" s="19">
        <v>2</v>
      </c>
      <c r="J66" s="19">
        <v>2</v>
      </c>
      <c r="K66" s="19">
        <v>0</v>
      </c>
      <c r="L66" s="19">
        <v>0</v>
      </c>
      <c r="M66" s="56">
        <f t="shared" si="1"/>
        <v>4</v>
      </c>
      <c r="N66" s="57">
        <f t="shared" si="2"/>
        <v>12.5</v>
      </c>
    </row>
    <row r="67" spans="1:14" ht="18.95" customHeight="1" thickBot="1" x14ac:dyDescent="0.3">
      <c r="A67" s="69">
        <v>63</v>
      </c>
      <c r="B67" s="47" t="s">
        <v>99</v>
      </c>
      <c r="C67" s="107">
        <f t="shared" si="0"/>
        <v>97</v>
      </c>
      <c r="D67" s="19">
        <v>12</v>
      </c>
      <c r="E67" s="19">
        <v>13</v>
      </c>
      <c r="F67" s="19">
        <v>10</v>
      </c>
      <c r="G67" s="19">
        <v>7</v>
      </c>
      <c r="H67" s="19">
        <v>12</v>
      </c>
      <c r="I67" s="19">
        <v>12</v>
      </c>
      <c r="J67" s="19">
        <v>8</v>
      </c>
      <c r="K67" s="19">
        <v>12</v>
      </c>
      <c r="L67" s="19">
        <v>11</v>
      </c>
      <c r="M67" s="56">
        <f t="shared" si="1"/>
        <v>55</v>
      </c>
      <c r="N67" s="57">
        <f t="shared" si="2"/>
        <v>56.701030927835049</v>
      </c>
    </row>
    <row r="68" spans="1:14" ht="18.95" customHeight="1" thickBot="1" x14ac:dyDescent="0.3">
      <c r="A68" s="69">
        <v>64</v>
      </c>
      <c r="B68" s="47" t="s">
        <v>100</v>
      </c>
      <c r="C68" s="107">
        <f t="shared" si="0"/>
        <v>11</v>
      </c>
      <c r="D68" s="19">
        <v>2</v>
      </c>
      <c r="E68" s="19">
        <v>1</v>
      </c>
      <c r="F68" s="19">
        <v>5</v>
      </c>
      <c r="G68" s="19">
        <v>0</v>
      </c>
      <c r="H68" s="19">
        <v>2</v>
      </c>
      <c r="I68" s="19">
        <v>1</v>
      </c>
      <c r="J68" s="19">
        <v>0</v>
      </c>
      <c r="K68" s="19">
        <v>0</v>
      </c>
      <c r="L68" s="19">
        <v>0</v>
      </c>
      <c r="M68" s="56">
        <f t="shared" si="1"/>
        <v>3</v>
      </c>
      <c r="N68" s="57">
        <f t="shared" si="2"/>
        <v>27.272727272727273</v>
      </c>
    </row>
    <row r="69" spans="1:14" ht="18.95" customHeight="1" thickBot="1" x14ac:dyDescent="0.3">
      <c r="A69" s="69">
        <v>65</v>
      </c>
      <c r="B69" s="47" t="s">
        <v>101</v>
      </c>
      <c r="C69" s="107">
        <f t="shared" si="0"/>
        <v>35</v>
      </c>
      <c r="D69" s="19">
        <v>8</v>
      </c>
      <c r="E69" s="19">
        <v>12</v>
      </c>
      <c r="F69" s="19">
        <v>7</v>
      </c>
      <c r="G69" s="19">
        <v>3</v>
      </c>
      <c r="H69" s="19">
        <v>1</v>
      </c>
      <c r="I69" s="19">
        <v>3</v>
      </c>
      <c r="J69" s="19">
        <v>1</v>
      </c>
      <c r="K69" s="19">
        <v>0</v>
      </c>
      <c r="L69" s="19">
        <v>0</v>
      </c>
      <c r="M69" s="56">
        <f t="shared" si="1"/>
        <v>5</v>
      </c>
      <c r="N69" s="57">
        <f t="shared" si="2"/>
        <v>14.285714285714286</v>
      </c>
    </row>
    <row r="70" spans="1:14" ht="18.95" customHeight="1" thickBot="1" x14ac:dyDescent="0.3">
      <c r="A70" s="69">
        <v>66</v>
      </c>
      <c r="B70" s="47" t="s">
        <v>102</v>
      </c>
      <c r="C70" s="107">
        <f t="shared" ref="C70:C81" si="3">SUM(D70:L70)</f>
        <v>24</v>
      </c>
      <c r="D70" s="19">
        <v>3</v>
      </c>
      <c r="E70" s="19">
        <v>10</v>
      </c>
      <c r="F70" s="19">
        <v>6</v>
      </c>
      <c r="G70" s="19">
        <v>2</v>
      </c>
      <c r="H70" s="19">
        <v>2</v>
      </c>
      <c r="I70" s="19">
        <v>1</v>
      </c>
      <c r="J70" s="19">
        <v>0</v>
      </c>
      <c r="K70" s="19">
        <v>0</v>
      </c>
      <c r="L70" s="19">
        <v>0</v>
      </c>
      <c r="M70" s="56">
        <f t="shared" ref="M70:M72" si="4">SUM(H70:L70)</f>
        <v>3</v>
      </c>
      <c r="N70" s="57">
        <f t="shared" ref="N70:N82" si="5">M70*100/C70</f>
        <v>12.5</v>
      </c>
    </row>
    <row r="71" spans="1:14" ht="18.95" customHeight="1" thickBot="1" x14ac:dyDescent="0.3">
      <c r="A71" s="69">
        <v>67</v>
      </c>
      <c r="B71" s="47" t="s">
        <v>103</v>
      </c>
      <c r="C71" s="107">
        <f t="shared" si="3"/>
        <v>17</v>
      </c>
      <c r="D71" s="19">
        <v>0</v>
      </c>
      <c r="E71" s="19">
        <v>1</v>
      </c>
      <c r="F71" s="19">
        <v>5</v>
      </c>
      <c r="G71" s="19">
        <v>1</v>
      </c>
      <c r="H71" s="19">
        <v>4</v>
      </c>
      <c r="I71" s="19">
        <v>0</v>
      </c>
      <c r="J71" s="19">
        <v>0</v>
      </c>
      <c r="K71" s="19">
        <v>3</v>
      </c>
      <c r="L71" s="19">
        <v>3</v>
      </c>
      <c r="M71" s="56">
        <f t="shared" si="4"/>
        <v>10</v>
      </c>
      <c r="N71" s="57">
        <f t="shared" si="5"/>
        <v>58.823529411764703</v>
      </c>
    </row>
    <row r="72" spans="1:14" ht="18.95" customHeight="1" thickBot="1" x14ac:dyDescent="0.3">
      <c r="A72" s="69">
        <v>68</v>
      </c>
      <c r="B72" s="47" t="s">
        <v>104</v>
      </c>
      <c r="C72" s="107">
        <f t="shared" si="3"/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56">
        <f t="shared" si="4"/>
        <v>0</v>
      </c>
      <c r="N72" s="57">
        <v>0</v>
      </c>
    </row>
    <row r="73" spans="1:14" ht="18.95" customHeight="1" thickBot="1" x14ac:dyDescent="0.3">
      <c r="A73" s="69">
        <v>69</v>
      </c>
      <c r="B73" s="38" t="s">
        <v>112</v>
      </c>
      <c r="C73" s="107">
        <f t="shared" si="3"/>
        <v>65</v>
      </c>
      <c r="D73" s="19">
        <v>10</v>
      </c>
      <c r="E73" s="19">
        <v>12</v>
      </c>
      <c r="F73" s="19">
        <v>9</v>
      </c>
      <c r="G73" s="19">
        <v>12</v>
      </c>
      <c r="H73" s="19">
        <v>5</v>
      </c>
      <c r="I73" s="19">
        <v>2</v>
      </c>
      <c r="J73" s="19">
        <v>5</v>
      </c>
      <c r="K73" s="19">
        <v>5</v>
      </c>
      <c r="L73" s="19">
        <v>5</v>
      </c>
      <c r="M73" s="56">
        <f t="shared" ref="M73:M76" si="6">SUM(H73:L73)</f>
        <v>22</v>
      </c>
      <c r="N73" s="57">
        <f t="shared" si="5"/>
        <v>33.846153846153847</v>
      </c>
    </row>
    <row r="74" spans="1:14" ht="18.95" customHeight="1" thickBot="1" x14ac:dyDescent="0.3">
      <c r="A74" s="69">
        <v>70</v>
      </c>
      <c r="B74" s="38" t="s">
        <v>113</v>
      </c>
      <c r="C74" s="107">
        <f t="shared" si="3"/>
        <v>32</v>
      </c>
      <c r="D74" s="19">
        <v>0</v>
      </c>
      <c r="E74" s="19">
        <v>5</v>
      </c>
      <c r="F74" s="19">
        <v>10</v>
      </c>
      <c r="G74" s="19">
        <v>10</v>
      </c>
      <c r="H74" s="19">
        <v>2</v>
      </c>
      <c r="I74" s="19">
        <v>4</v>
      </c>
      <c r="J74" s="19">
        <v>0</v>
      </c>
      <c r="K74" s="19">
        <v>1</v>
      </c>
      <c r="L74" s="19">
        <v>0</v>
      </c>
      <c r="M74" s="56">
        <f t="shared" si="6"/>
        <v>7</v>
      </c>
      <c r="N74" s="57">
        <f t="shared" si="5"/>
        <v>21.875</v>
      </c>
    </row>
    <row r="75" spans="1:14" ht="18.95" customHeight="1" thickBot="1" x14ac:dyDescent="0.3">
      <c r="A75" s="69">
        <v>71</v>
      </c>
      <c r="B75" s="38" t="s">
        <v>114</v>
      </c>
      <c r="C75" s="107">
        <f t="shared" si="3"/>
        <v>14</v>
      </c>
      <c r="D75" s="19">
        <v>1</v>
      </c>
      <c r="E75" s="19">
        <v>1</v>
      </c>
      <c r="F75" s="19">
        <v>3</v>
      </c>
      <c r="G75" s="19">
        <v>3</v>
      </c>
      <c r="H75" s="19">
        <v>4</v>
      </c>
      <c r="I75" s="19">
        <v>1</v>
      </c>
      <c r="J75" s="19">
        <v>1</v>
      </c>
      <c r="K75" s="19">
        <v>0</v>
      </c>
      <c r="L75" s="19">
        <v>0</v>
      </c>
      <c r="M75" s="56">
        <f t="shared" si="6"/>
        <v>6</v>
      </c>
      <c r="N75" s="57">
        <f t="shared" si="5"/>
        <v>42.857142857142854</v>
      </c>
    </row>
    <row r="76" spans="1:14" ht="18.95" customHeight="1" thickBot="1" x14ac:dyDescent="0.3">
      <c r="A76" s="69">
        <v>72</v>
      </c>
      <c r="B76" s="38" t="s">
        <v>115</v>
      </c>
      <c r="C76" s="108">
        <f t="shared" si="3"/>
        <v>16</v>
      </c>
      <c r="D76" s="19">
        <v>0</v>
      </c>
      <c r="E76" s="19">
        <v>1</v>
      </c>
      <c r="F76" s="19">
        <v>4</v>
      </c>
      <c r="G76" s="19">
        <v>6</v>
      </c>
      <c r="H76" s="19">
        <v>3</v>
      </c>
      <c r="I76" s="19">
        <v>2</v>
      </c>
      <c r="J76" s="19">
        <v>0</v>
      </c>
      <c r="K76" s="19">
        <v>0</v>
      </c>
      <c r="L76" s="19">
        <v>0</v>
      </c>
      <c r="M76" s="56">
        <f t="shared" si="6"/>
        <v>5</v>
      </c>
      <c r="N76" s="57">
        <f t="shared" si="5"/>
        <v>31.25</v>
      </c>
    </row>
    <row r="77" spans="1:14" ht="18.95" customHeight="1" thickBot="1" x14ac:dyDescent="0.3">
      <c r="A77" s="69">
        <v>73</v>
      </c>
      <c r="B77" s="110" t="s">
        <v>116</v>
      </c>
      <c r="C77" s="108">
        <f t="shared" si="3"/>
        <v>22</v>
      </c>
      <c r="D77" s="74">
        <v>0</v>
      </c>
      <c r="E77" s="74">
        <v>4</v>
      </c>
      <c r="F77" s="74">
        <v>4</v>
      </c>
      <c r="G77" s="74">
        <v>7</v>
      </c>
      <c r="H77" s="74">
        <v>4</v>
      </c>
      <c r="I77" s="74">
        <v>1</v>
      </c>
      <c r="J77" s="74">
        <v>0</v>
      </c>
      <c r="K77" s="74">
        <v>2</v>
      </c>
      <c r="L77" s="74">
        <v>0</v>
      </c>
      <c r="M77" s="75">
        <f t="shared" ref="M77" si="7">SUM(H77:L77)</f>
        <v>7</v>
      </c>
      <c r="N77" s="57">
        <f t="shared" si="5"/>
        <v>31.818181818181817</v>
      </c>
    </row>
    <row r="78" spans="1:14" ht="18.95" customHeight="1" thickBot="1" x14ac:dyDescent="0.3">
      <c r="A78" s="69">
        <v>74</v>
      </c>
      <c r="B78" s="38" t="s">
        <v>117</v>
      </c>
      <c r="C78" s="108">
        <f t="shared" si="3"/>
        <v>24</v>
      </c>
      <c r="D78" s="19">
        <v>0</v>
      </c>
      <c r="E78" s="19">
        <v>4</v>
      </c>
      <c r="F78" s="19">
        <v>4</v>
      </c>
      <c r="G78" s="19">
        <v>6</v>
      </c>
      <c r="H78" s="19">
        <v>4</v>
      </c>
      <c r="I78" s="19">
        <v>6</v>
      </c>
      <c r="J78" s="19">
        <v>0</v>
      </c>
      <c r="K78" s="19">
        <v>0</v>
      </c>
      <c r="L78" s="19">
        <v>0</v>
      </c>
      <c r="M78" s="56">
        <f t="shared" ref="M78:M81" si="8">SUM(H78:L78)</f>
        <v>10</v>
      </c>
      <c r="N78" s="57">
        <f t="shared" si="5"/>
        <v>41.666666666666664</v>
      </c>
    </row>
    <row r="79" spans="1:14" ht="18.95" customHeight="1" thickBot="1" x14ac:dyDescent="0.3">
      <c r="A79" s="69">
        <v>75</v>
      </c>
      <c r="B79" s="38" t="s">
        <v>118</v>
      </c>
      <c r="C79" s="108">
        <f t="shared" si="3"/>
        <v>11</v>
      </c>
      <c r="D79" s="19">
        <v>1</v>
      </c>
      <c r="E79" s="19">
        <v>0</v>
      </c>
      <c r="F79" s="19">
        <v>2</v>
      </c>
      <c r="G79" s="19">
        <v>8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56">
        <f t="shared" si="8"/>
        <v>0</v>
      </c>
      <c r="N79" s="57">
        <f t="shared" si="5"/>
        <v>0</v>
      </c>
    </row>
    <row r="80" spans="1:14" ht="18.95" customHeight="1" thickBot="1" x14ac:dyDescent="0.3">
      <c r="A80" s="69">
        <v>76</v>
      </c>
      <c r="B80" s="38" t="s">
        <v>119</v>
      </c>
      <c r="C80" s="108">
        <f t="shared" si="3"/>
        <v>12</v>
      </c>
      <c r="D80" s="19">
        <v>0</v>
      </c>
      <c r="E80" s="19">
        <v>2</v>
      </c>
      <c r="F80" s="19">
        <v>4</v>
      </c>
      <c r="G80" s="19">
        <v>1</v>
      </c>
      <c r="H80" s="19">
        <v>3</v>
      </c>
      <c r="I80" s="19">
        <v>1</v>
      </c>
      <c r="J80" s="19">
        <v>1</v>
      </c>
      <c r="K80" s="19">
        <v>0</v>
      </c>
      <c r="L80" s="19">
        <v>0</v>
      </c>
      <c r="M80" s="56">
        <f t="shared" si="8"/>
        <v>5</v>
      </c>
      <c r="N80" s="57">
        <f t="shared" si="5"/>
        <v>41.666666666666664</v>
      </c>
    </row>
    <row r="81" spans="1:14" ht="18.95" customHeight="1" thickBot="1" x14ac:dyDescent="0.3">
      <c r="A81" s="30">
        <v>77</v>
      </c>
      <c r="B81" s="30" t="s">
        <v>120</v>
      </c>
      <c r="C81" s="72">
        <f t="shared" si="3"/>
        <v>23</v>
      </c>
      <c r="D81" s="76">
        <v>4</v>
      </c>
      <c r="E81" s="76">
        <v>1</v>
      </c>
      <c r="F81" s="76">
        <v>3</v>
      </c>
      <c r="G81" s="76">
        <v>6</v>
      </c>
      <c r="H81" s="76">
        <v>4</v>
      </c>
      <c r="I81" s="76">
        <v>3</v>
      </c>
      <c r="J81" s="76">
        <v>2</v>
      </c>
      <c r="K81" s="76">
        <v>0</v>
      </c>
      <c r="L81" s="76">
        <v>0</v>
      </c>
      <c r="M81" s="75">
        <f t="shared" si="8"/>
        <v>9</v>
      </c>
      <c r="N81" s="57">
        <f t="shared" si="5"/>
        <v>39.130434782608695</v>
      </c>
    </row>
    <row r="82" spans="1:14" ht="18.95" customHeight="1" thickBot="1" x14ac:dyDescent="0.3">
      <c r="A82" s="30">
        <v>78</v>
      </c>
      <c r="B82" s="55" t="s">
        <v>11</v>
      </c>
      <c r="C82" s="70">
        <f>SUM(C5:C72)</f>
        <v>2228</v>
      </c>
      <c r="D82" s="77">
        <f t="shared" ref="D82:M82" si="9">SUM(D5:D72)</f>
        <v>174</v>
      </c>
      <c r="E82" s="77">
        <f t="shared" si="9"/>
        <v>323</v>
      </c>
      <c r="F82" s="77">
        <f t="shared" si="9"/>
        <v>371</v>
      </c>
      <c r="G82" s="77">
        <f t="shared" si="9"/>
        <v>342</v>
      </c>
      <c r="H82" s="77">
        <f t="shared" si="9"/>
        <v>351</v>
      </c>
      <c r="I82" s="77">
        <f t="shared" si="9"/>
        <v>236</v>
      </c>
      <c r="J82" s="77">
        <f t="shared" si="9"/>
        <v>151</v>
      </c>
      <c r="K82" s="77">
        <f t="shared" si="9"/>
        <v>157</v>
      </c>
      <c r="L82" s="77">
        <f t="shared" si="9"/>
        <v>123</v>
      </c>
      <c r="M82" s="78">
        <f t="shared" si="9"/>
        <v>1018</v>
      </c>
      <c r="N82" s="127">
        <f t="shared" si="5"/>
        <v>45.69120287253142</v>
      </c>
    </row>
  </sheetData>
  <mergeCells count="2">
    <mergeCell ref="D3:M3"/>
    <mergeCell ref="C3:C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26"/>
  <sheetViews>
    <sheetView tabSelected="1" zoomScale="80" zoomScaleNormal="80" workbookViewId="0">
      <selection activeCell="B24" sqref="B24"/>
    </sheetView>
  </sheetViews>
  <sheetFormatPr defaultRowHeight="15" x14ac:dyDescent="0.25"/>
  <cols>
    <col min="2" max="2" width="32.5703125" customWidth="1"/>
    <col min="3" max="3" width="8.5703125" customWidth="1"/>
    <col min="12" max="12" width="9.5703125" bestFit="1" customWidth="1"/>
  </cols>
  <sheetData>
    <row r="1" spans="1:14" ht="15.75" x14ac:dyDescent="0.25">
      <c r="B1" s="45" t="s">
        <v>13</v>
      </c>
    </row>
    <row r="2" spans="1:14" ht="16.5" thickBot="1" x14ac:dyDescent="0.3">
      <c r="B2" s="45" t="s">
        <v>111</v>
      </c>
    </row>
    <row r="3" spans="1:14" ht="16.5" thickBot="1" x14ac:dyDescent="0.3">
      <c r="A3" s="10" t="s">
        <v>0</v>
      </c>
      <c r="B3" s="11" t="s">
        <v>22</v>
      </c>
      <c r="C3" s="135" t="s">
        <v>19</v>
      </c>
      <c r="D3" s="129" t="s">
        <v>12</v>
      </c>
      <c r="E3" s="130"/>
      <c r="F3" s="130"/>
      <c r="G3" s="130"/>
      <c r="H3" s="130"/>
      <c r="I3" s="130"/>
      <c r="J3" s="130"/>
      <c r="K3" s="130"/>
      <c r="L3" s="130"/>
      <c r="M3" s="131"/>
      <c r="N3" s="54"/>
    </row>
    <row r="4" spans="1:14" ht="16.5" thickBot="1" x14ac:dyDescent="0.3">
      <c r="A4" s="4" t="s">
        <v>1</v>
      </c>
      <c r="B4" s="3" t="s">
        <v>23</v>
      </c>
      <c r="C4" s="136"/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6" t="s">
        <v>106</v>
      </c>
      <c r="M4" s="60" t="s">
        <v>107</v>
      </c>
      <c r="N4" s="61" t="s">
        <v>108</v>
      </c>
    </row>
    <row r="5" spans="1:14" ht="18.95" customHeight="1" x14ac:dyDescent="0.25">
      <c r="A5" s="112">
        <v>1</v>
      </c>
      <c r="B5" s="113" t="s">
        <v>32</v>
      </c>
      <c r="C5" s="114">
        <f>SUM(D5:L5)</f>
        <v>30</v>
      </c>
      <c r="D5" s="115">
        <v>20</v>
      </c>
      <c r="E5" s="115">
        <v>10</v>
      </c>
      <c r="F5" s="115">
        <v>0</v>
      </c>
      <c r="G5" s="115">
        <v>0</v>
      </c>
      <c r="H5" s="115">
        <v>0</v>
      </c>
      <c r="I5" s="115">
        <v>0</v>
      </c>
      <c r="J5" s="115">
        <v>0</v>
      </c>
      <c r="K5" s="115">
        <v>0</v>
      </c>
      <c r="L5" s="115">
        <v>0</v>
      </c>
      <c r="M5" s="58">
        <f>SUM(H5:L5)</f>
        <v>0</v>
      </c>
      <c r="N5" s="59">
        <f>M5*100/C5</f>
        <v>0</v>
      </c>
    </row>
    <row r="6" spans="1:14" ht="18.95" customHeight="1" x14ac:dyDescent="0.25">
      <c r="A6" s="19">
        <v>2</v>
      </c>
      <c r="B6" s="47" t="s">
        <v>33</v>
      </c>
      <c r="C6" s="116">
        <f t="shared" ref="C6:C25" si="0">SUM(D6:L6)</f>
        <v>10</v>
      </c>
      <c r="D6" s="19">
        <v>10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11">
        <f t="shared" ref="M6:M25" si="1">SUM(H6:L6)</f>
        <v>0</v>
      </c>
      <c r="N6" s="59">
        <f t="shared" ref="N6:N26" si="2">M6*100/C6</f>
        <v>0</v>
      </c>
    </row>
    <row r="7" spans="1:14" ht="18.95" customHeight="1" x14ac:dyDescent="0.25">
      <c r="A7" s="19">
        <v>3</v>
      </c>
      <c r="B7" s="47" t="s">
        <v>43</v>
      </c>
      <c r="C7" s="116">
        <f t="shared" si="0"/>
        <v>118</v>
      </c>
      <c r="D7" s="19">
        <v>15</v>
      </c>
      <c r="E7" s="19">
        <v>27</v>
      </c>
      <c r="F7" s="19">
        <v>33</v>
      </c>
      <c r="G7" s="19">
        <v>11</v>
      </c>
      <c r="H7" s="19">
        <v>30</v>
      </c>
      <c r="I7" s="19">
        <v>2</v>
      </c>
      <c r="J7" s="19">
        <v>0</v>
      </c>
      <c r="K7" s="19">
        <v>0</v>
      </c>
      <c r="L7" s="19">
        <v>0</v>
      </c>
      <c r="M7" s="111">
        <f t="shared" si="1"/>
        <v>32</v>
      </c>
      <c r="N7" s="59">
        <f t="shared" si="2"/>
        <v>27.118644067796609</v>
      </c>
    </row>
    <row r="8" spans="1:14" ht="18.95" customHeight="1" x14ac:dyDescent="0.25">
      <c r="A8" s="19">
        <v>4</v>
      </c>
      <c r="B8" s="47" t="s">
        <v>41</v>
      </c>
      <c r="C8" s="116">
        <f t="shared" si="0"/>
        <v>15</v>
      </c>
      <c r="D8" s="19">
        <v>0</v>
      </c>
      <c r="E8" s="19">
        <v>3</v>
      </c>
      <c r="F8" s="19">
        <v>9</v>
      </c>
      <c r="G8" s="19">
        <v>1</v>
      </c>
      <c r="H8" s="19">
        <v>2</v>
      </c>
      <c r="I8" s="19">
        <v>0</v>
      </c>
      <c r="J8" s="19">
        <v>0</v>
      </c>
      <c r="K8" s="19">
        <v>0</v>
      </c>
      <c r="L8" s="19">
        <v>0</v>
      </c>
      <c r="M8" s="111">
        <f t="shared" si="1"/>
        <v>2</v>
      </c>
      <c r="N8" s="59">
        <f t="shared" si="2"/>
        <v>13.333333333333334</v>
      </c>
    </row>
    <row r="9" spans="1:14" ht="18.95" customHeight="1" x14ac:dyDescent="0.25">
      <c r="A9" s="19">
        <v>5</v>
      </c>
      <c r="B9" s="47" t="s">
        <v>44</v>
      </c>
      <c r="C9" s="116">
        <f t="shared" si="0"/>
        <v>159</v>
      </c>
      <c r="D9" s="19">
        <v>7</v>
      </c>
      <c r="E9" s="19">
        <v>18</v>
      </c>
      <c r="F9" s="19">
        <v>35</v>
      </c>
      <c r="G9" s="19">
        <v>27</v>
      </c>
      <c r="H9" s="19">
        <v>36</v>
      </c>
      <c r="I9" s="19">
        <v>23</v>
      </c>
      <c r="J9" s="19">
        <v>8</v>
      </c>
      <c r="K9" s="19">
        <v>2</v>
      </c>
      <c r="L9" s="19">
        <v>3</v>
      </c>
      <c r="M9" s="111">
        <f t="shared" si="1"/>
        <v>72</v>
      </c>
      <c r="N9" s="59">
        <f t="shared" si="2"/>
        <v>45.283018867924525</v>
      </c>
    </row>
    <row r="10" spans="1:14" ht="18.95" customHeight="1" x14ac:dyDescent="0.25">
      <c r="A10" s="19">
        <v>6</v>
      </c>
      <c r="B10" s="47" t="s">
        <v>46</v>
      </c>
      <c r="C10" s="116">
        <f t="shared" si="0"/>
        <v>12</v>
      </c>
      <c r="D10" s="19">
        <v>2</v>
      </c>
      <c r="E10" s="19">
        <v>3</v>
      </c>
      <c r="F10" s="19">
        <v>2</v>
      </c>
      <c r="G10" s="19">
        <v>3</v>
      </c>
      <c r="H10" s="19">
        <v>2</v>
      </c>
      <c r="I10" s="19">
        <v>0</v>
      </c>
      <c r="J10" s="19">
        <v>0</v>
      </c>
      <c r="K10" s="19">
        <v>0</v>
      </c>
      <c r="L10" s="19">
        <v>0</v>
      </c>
      <c r="M10" s="111">
        <f t="shared" si="1"/>
        <v>2</v>
      </c>
      <c r="N10" s="59">
        <f t="shared" si="2"/>
        <v>16.666666666666668</v>
      </c>
    </row>
    <row r="11" spans="1:14" ht="18.95" customHeight="1" x14ac:dyDescent="0.25">
      <c r="A11" s="19">
        <v>7</v>
      </c>
      <c r="B11" s="47" t="s">
        <v>57</v>
      </c>
      <c r="C11" s="116">
        <f t="shared" si="0"/>
        <v>215</v>
      </c>
      <c r="D11" s="19">
        <v>144</v>
      </c>
      <c r="E11" s="19">
        <v>36</v>
      </c>
      <c r="F11" s="19">
        <v>19</v>
      </c>
      <c r="G11" s="19">
        <v>9</v>
      </c>
      <c r="H11" s="19">
        <v>4</v>
      </c>
      <c r="I11" s="19">
        <v>3</v>
      </c>
      <c r="J11" s="19">
        <v>0</v>
      </c>
      <c r="K11" s="19">
        <v>0</v>
      </c>
      <c r="L11" s="19">
        <v>0</v>
      </c>
      <c r="M11" s="111">
        <f t="shared" si="1"/>
        <v>7</v>
      </c>
      <c r="N11" s="59">
        <f t="shared" si="2"/>
        <v>3.2558139534883721</v>
      </c>
    </row>
    <row r="12" spans="1:14" ht="18.95" customHeight="1" x14ac:dyDescent="0.25">
      <c r="A12" s="19">
        <v>8</v>
      </c>
      <c r="B12" s="47" t="s">
        <v>58</v>
      </c>
      <c r="C12" s="116">
        <f t="shared" si="0"/>
        <v>58</v>
      </c>
      <c r="D12" s="19">
        <v>18</v>
      </c>
      <c r="E12" s="19">
        <v>17</v>
      </c>
      <c r="F12" s="19">
        <v>10</v>
      </c>
      <c r="G12" s="19">
        <v>11</v>
      </c>
      <c r="H12" s="19">
        <v>2</v>
      </c>
      <c r="I12" s="19">
        <v>0</v>
      </c>
      <c r="J12" s="19">
        <v>0</v>
      </c>
      <c r="K12" s="19">
        <v>0</v>
      </c>
      <c r="L12" s="19">
        <v>0</v>
      </c>
      <c r="M12" s="111">
        <f t="shared" si="1"/>
        <v>2</v>
      </c>
      <c r="N12" s="59">
        <f t="shared" si="2"/>
        <v>3.4482758620689653</v>
      </c>
    </row>
    <row r="13" spans="1:14" ht="18.95" customHeight="1" x14ac:dyDescent="0.25">
      <c r="A13" s="19">
        <v>9</v>
      </c>
      <c r="B13" s="47" t="s">
        <v>59</v>
      </c>
      <c r="C13" s="116">
        <f t="shared" si="0"/>
        <v>203</v>
      </c>
      <c r="D13" s="19">
        <v>135</v>
      </c>
      <c r="E13" s="19">
        <v>48</v>
      </c>
      <c r="F13" s="19">
        <v>13</v>
      </c>
      <c r="G13" s="19">
        <v>6</v>
      </c>
      <c r="H13" s="19">
        <v>1</v>
      </c>
      <c r="I13" s="19">
        <v>0</v>
      </c>
      <c r="J13" s="19">
        <v>0</v>
      </c>
      <c r="K13" s="19">
        <v>0</v>
      </c>
      <c r="L13" s="19">
        <v>0</v>
      </c>
      <c r="M13" s="111">
        <f t="shared" si="1"/>
        <v>1</v>
      </c>
      <c r="N13" s="59">
        <f t="shared" si="2"/>
        <v>0.49261083743842365</v>
      </c>
    </row>
    <row r="14" spans="1:14" ht="18.95" customHeight="1" x14ac:dyDescent="0.25">
      <c r="A14" s="19">
        <v>10</v>
      </c>
      <c r="B14" s="47" t="s">
        <v>54</v>
      </c>
      <c r="C14" s="116">
        <f t="shared" si="0"/>
        <v>212</v>
      </c>
      <c r="D14" s="19">
        <v>74</v>
      </c>
      <c r="E14" s="19">
        <v>64</v>
      </c>
      <c r="F14" s="19">
        <v>20</v>
      </c>
      <c r="G14" s="19">
        <v>28</v>
      </c>
      <c r="H14" s="19">
        <v>20</v>
      </c>
      <c r="I14" s="19">
        <v>6</v>
      </c>
      <c r="J14" s="19">
        <v>0</v>
      </c>
      <c r="K14" s="19">
        <v>0</v>
      </c>
      <c r="L14" s="19">
        <v>0</v>
      </c>
      <c r="M14" s="111">
        <f t="shared" si="1"/>
        <v>26</v>
      </c>
      <c r="N14" s="59">
        <f t="shared" si="2"/>
        <v>12.264150943396226</v>
      </c>
    </row>
    <row r="15" spans="1:14" ht="18.95" customHeight="1" x14ac:dyDescent="0.25">
      <c r="A15" s="19">
        <v>11</v>
      </c>
      <c r="B15" s="47" t="s">
        <v>60</v>
      </c>
      <c r="C15" s="116">
        <f t="shared" si="0"/>
        <v>159</v>
      </c>
      <c r="D15" s="19">
        <v>59</v>
      </c>
      <c r="E15" s="19">
        <v>50</v>
      </c>
      <c r="F15" s="19">
        <v>32</v>
      </c>
      <c r="G15" s="19">
        <v>7</v>
      </c>
      <c r="H15" s="19">
        <v>9</v>
      </c>
      <c r="I15" s="19">
        <v>1</v>
      </c>
      <c r="J15" s="19">
        <v>1</v>
      </c>
      <c r="K15" s="19">
        <v>0</v>
      </c>
      <c r="L15" s="19">
        <v>0</v>
      </c>
      <c r="M15" s="111">
        <f t="shared" si="1"/>
        <v>11</v>
      </c>
      <c r="N15" s="59">
        <f t="shared" si="2"/>
        <v>6.9182389937106921</v>
      </c>
    </row>
    <row r="16" spans="1:14" ht="18.95" customHeight="1" x14ac:dyDescent="0.25">
      <c r="A16" s="19">
        <v>12</v>
      </c>
      <c r="B16" s="47" t="s">
        <v>56</v>
      </c>
      <c r="C16" s="116">
        <f t="shared" si="0"/>
        <v>94</v>
      </c>
      <c r="D16" s="19">
        <v>74</v>
      </c>
      <c r="E16" s="19">
        <v>5</v>
      </c>
      <c r="F16" s="19">
        <v>6</v>
      </c>
      <c r="G16" s="19">
        <v>5</v>
      </c>
      <c r="H16" s="19">
        <v>3</v>
      </c>
      <c r="I16" s="19">
        <v>1</v>
      </c>
      <c r="J16" s="19">
        <v>0</v>
      </c>
      <c r="K16" s="19">
        <v>0</v>
      </c>
      <c r="L16" s="19">
        <v>0</v>
      </c>
      <c r="M16" s="111">
        <f t="shared" si="1"/>
        <v>4</v>
      </c>
      <c r="N16" s="59">
        <f t="shared" si="2"/>
        <v>4.2553191489361701</v>
      </c>
    </row>
    <row r="17" spans="1:14" ht="18.95" customHeight="1" x14ac:dyDescent="0.25">
      <c r="A17" s="19">
        <v>13</v>
      </c>
      <c r="B17" s="47" t="s">
        <v>62</v>
      </c>
      <c r="C17" s="116">
        <f t="shared" si="0"/>
        <v>41</v>
      </c>
      <c r="D17" s="19">
        <v>17</v>
      </c>
      <c r="E17" s="19">
        <v>11</v>
      </c>
      <c r="F17" s="19">
        <v>11</v>
      </c>
      <c r="G17" s="19">
        <v>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11">
        <f t="shared" si="1"/>
        <v>0</v>
      </c>
      <c r="N17" s="59">
        <f t="shared" si="2"/>
        <v>0</v>
      </c>
    </row>
    <row r="18" spans="1:14" ht="18.95" customHeight="1" x14ac:dyDescent="0.25">
      <c r="A18" s="19">
        <v>14</v>
      </c>
      <c r="B18" s="47" t="s">
        <v>63</v>
      </c>
      <c r="C18" s="116">
        <f t="shared" si="0"/>
        <v>16</v>
      </c>
      <c r="D18" s="19">
        <v>0</v>
      </c>
      <c r="E18" s="19">
        <v>7</v>
      </c>
      <c r="F18" s="19">
        <v>7</v>
      </c>
      <c r="G18" s="19">
        <v>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11">
        <f t="shared" si="1"/>
        <v>0</v>
      </c>
      <c r="N18" s="59">
        <f t="shared" si="2"/>
        <v>0</v>
      </c>
    </row>
    <row r="19" spans="1:14" ht="18.95" customHeight="1" x14ac:dyDescent="0.25">
      <c r="A19" s="19">
        <v>15</v>
      </c>
      <c r="B19" s="47" t="s">
        <v>71</v>
      </c>
      <c r="C19" s="116">
        <f t="shared" si="0"/>
        <v>54</v>
      </c>
      <c r="D19" s="19">
        <v>0</v>
      </c>
      <c r="E19" s="19">
        <v>1</v>
      </c>
      <c r="F19" s="19">
        <v>7</v>
      </c>
      <c r="G19" s="19">
        <v>6</v>
      </c>
      <c r="H19" s="19">
        <v>9</v>
      </c>
      <c r="I19" s="19">
        <v>12</v>
      </c>
      <c r="J19" s="19">
        <v>8</v>
      </c>
      <c r="K19" s="19">
        <v>9</v>
      </c>
      <c r="L19" s="19">
        <v>2</v>
      </c>
      <c r="M19" s="111">
        <f t="shared" si="1"/>
        <v>40</v>
      </c>
      <c r="N19" s="59">
        <f t="shared" si="2"/>
        <v>74.074074074074076</v>
      </c>
    </row>
    <row r="20" spans="1:14" ht="18.95" customHeight="1" x14ac:dyDescent="0.25">
      <c r="A20" s="19">
        <v>16</v>
      </c>
      <c r="B20" s="47" t="s">
        <v>72</v>
      </c>
      <c r="C20" s="116">
        <f t="shared" si="0"/>
        <v>81</v>
      </c>
      <c r="D20" s="19">
        <v>28</v>
      </c>
      <c r="E20" s="19">
        <v>29</v>
      </c>
      <c r="F20" s="19">
        <v>11</v>
      </c>
      <c r="G20" s="19">
        <v>1</v>
      </c>
      <c r="H20" s="19">
        <v>9</v>
      </c>
      <c r="I20" s="19">
        <v>1</v>
      </c>
      <c r="J20" s="19">
        <v>2</v>
      </c>
      <c r="K20" s="66">
        <v>0</v>
      </c>
      <c r="L20" s="66">
        <v>0</v>
      </c>
      <c r="M20" s="111">
        <f t="shared" si="1"/>
        <v>12</v>
      </c>
      <c r="N20" s="59">
        <f t="shared" si="2"/>
        <v>14.814814814814815</v>
      </c>
    </row>
    <row r="21" spans="1:14" ht="18.95" customHeight="1" x14ac:dyDescent="0.25">
      <c r="A21" s="19">
        <v>17</v>
      </c>
      <c r="B21" s="109" t="s">
        <v>82</v>
      </c>
      <c r="C21" s="116">
        <f t="shared" si="0"/>
        <v>124</v>
      </c>
      <c r="D21" s="41">
        <v>0</v>
      </c>
      <c r="E21" s="41">
        <v>1</v>
      </c>
      <c r="F21" s="41">
        <v>3</v>
      </c>
      <c r="G21" s="41">
        <v>11</v>
      </c>
      <c r="H21" s="41">
        <v>20</v>
      </c>
      <c r="I21" s="41">
        <v>33</v>
      </c>
      <c r="J21" s="41">
        <v>30</v>
      </c>
      <c r="K21" s="41">
        <v>18</v>
      </c>
      <c r="L21" s="41">
        <v>8</v>
      </c>
      <c r="M21" s="111">
        <f t="shared" si="1"/>
        <v>109</v>
      </c>
      <c r="N21" s="59">
        <f t="shared" si="2"/>
        <v>87.903225806451616</v>
      </c>
    </row>
    <row r="22" spans="1:14" ht="18.95" customHeight="1" x14ac:dyDescent="0.25">
      <c r="A22" s="19">
        <v>18</v>
      </c>
      <c r="B22" s="109" t="s">
        <v>83</v>
      </c>
      <c r="C22" s="116">
        <f t="shared" si="0"/>
        <v>260</v>
      </c>
      <c r="D22" s="41">
        <v>1</v>
      </c>
      <c r="E22" s="41">
        <v>56</v>
      </c>
      <c r="F22" s="41">
        <v>63</v>
      </c>
      <c r="G22" s="41">
        <v>51</v>
      </c>
      <c r="H22" s="41">
        <v>33</v>
      </c>
      <c r="I22" s="41">
        <v>18</v>
      </c>
      <c r="J22" s="41">
        <v>16</v>
      </c>
      <c r="K22" s="41">
        <v>16</v>
      </c>
      <c r="L22" s="41">
        <v>6</v>
      </c>
      <c r="M22" s="111">
        <f t="shared" si="1"/>
        <v>89</v>
      </c>
      <c r="N22" s="59">
        <f t="shared" si="2"/>
        <v>34.230769230769234</v>
      </c>
    </row>
    <row r="23" spans="1:14" ht="18.95" customHeight="1" x14ac:dyDescent="0.25">
      <c r="A23" s="19">
        <v>19</v>
      </c>
      <c r="B23" s="109" t="s">
        <v>78</v>
      </c>
      <c r="C23" s="116">
        <f t="shared" si="0"/>
        <v>14</v>
      </c>
      <c r="D23" s="41">
        <v>9</v>
      </c>
      <c r="E23" s="41">
        <v>2</v>
      </c>
      <c r="F23" s="41">
        <v>2</v>
      </c>
      <c r="G23" s="41">
        <v>1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111">
        <f t="shared" si="1"/>
        <v>0</v>
      </c>
      <c r="N23" s="59">
        <f t="shared" si="2"/>
        <v>0</v>
      </c>
    </row>
    <row r="24" spans="1:14" ht="18.95" customHeight="1" x14ac:dyDescent="0.25">
      <c r="A24" s="19">
        <v>20</v>
      </c>
      <c r="B24" s="47" t="s">
        <v>90</v>
      </c>
      <c r="C24" s="116">
        <f t="shared" si="0"/>
        <v>72</v>
      </c>
      <c r="D24" s="19">
        <v>6</v>
      </c>
      <c r="E24" s="19">
        <v>5</v>
      </c>
      <c r="F24" s="19">
        <v>10</v>
      </c>
      <c r="G24" s="19">
        <v>14</v>
      </c>
      <c r="H24" s="19">
        <v>16</v>
      </c>
      <c r="I24" s="19">
        <v>5</v>
      </c>
      <c r="J24" s="19">
        <v>10</v>
      </c>
      <c r="K24" s="19">
        <v>4</v>
      </c>
      <c r="L24" s="19">
        <v>2</v>
      </c>
      <c r="M24" s="111">
        <f t="shared" si="1"/>
        <v>37</v>
      </c>
      <c r="N24" s="59">
        <f t="shared" si="2"/>
        <v>51.388888888888886</v>
      </c>
    </row>
    <row r="25" spans="1:14" ht="18.95" customHeight="1" thickBot="1" x14ac:dyDescent="0.3">
      <c r="A25" s="76">
        <v>21</v>
      </c>
      <c r="B25" s="117" t="s">
        <v>105</v>
      </c>
      <c r="C25" s="118">
        <f t="shared" si="0"/>
        <v>110</v>
      </c>
      <c r="D25" s="76">
        <v>7</v>
      </c>
      <c r="E25" s="76">
        <v>9</v>
      </c>
      <c r="F25" s="76">
        <v>21</v>
      </c>
      <c r="G25" s="76">
        <v>15</v>
      </c>
      <c r="H25" s="76">
        <v>9</v>
      </c>
      <c r="I25" s="76">
        <v>19</v>
      </c>
      <c r="J25" s="76">
        <v>15</v>
      </c>
      <c r="K25" s="76">
        <v>10</v>
      </c>
      <c r="L25" s="76">
        <v>5</v>
      </c>
      <c r="M25" s="119">
        <f t="shared" si="1"/>
        <v>58</v>
      </c>
      <c r="N25" s="59">
        <f t="shared" si="2"/>
        <v>52.727272727272727</v>
      </c>
    </row>
    <row r="26" spans="1:14" ht="18.95" customHeight="1" thickBot="1" x14ac:dyDescent="0.3">
      <c r="A26" s="73">
        <v>22</v>
      </c>
      <c r="B26" s="120" t="s">
        <v>11</v>
      </c>
      <c r="C26" s="78">
        <f>SUM(C5:C25)</f>
        <v>2057</v>
      </c>
      <c r="D26" s="77">
        <f t="shared" ref="D26:L26" si="3">SUM(D5:D25)</f>
        <v>626</v>
      </c>
      <c r="E26" s="77">
        <f t="shared" si="3"/>
        <v>402</v>
      </c>
      <c r="F26" s="77">
        <f t="shared" si="3"/>
        <v>314</v>
      </c>
      <c r="G26" s="77">
        <f t="shared" si="3"/>
        <v>211</v>
      </c>
      <c r="H26" s="77">
        <f t="shared" si="3"/>
        <v>205</v>
      </c>
      <c r="I26" s="77">
        <f t="shared" si="3"/>
        <v>124</v>
      </c>
      <c r="J26" s="77">
        <f t="shared" si="3"/>
        <v>90</v>
      </c>
      <c r="K26" s="77">
        <f t="shared" si="3"/>
        <v>59</v>
      </c>
      <c r="L26" s="77">
        <f t="shared" si="3"/>
        <v>26</v>
      </c>
      <c r="M26" s="78">
        <f>SUM(M5:M25)</f>
        <v>504</v>
      </c>
      <c r="N26" s="128">
        <f t="shared" si="2"/>
        <v>24.501701507049102</v>
      </c>
    </row>
  </sheetData>
  <mergeCells count="2">
    <mergeCell ref="D3:M3"/>
    <mergeCell ref="C3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ist_XII</vt:lpstr>
      <vt:lpstr>ROM_VIII</vt:lpstr>
      <vt:lpstr>ROM_XII</vt:lpstr>
      <vt:lpstr>MATE_VIII</vt:lpstr>
      <vt:lpstr>MATE_XII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2013-02-22T07:37:22Z</dcterms:modified>
</cp:coreProperties>
</file>